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40" windowWidth="15570" windowHeight="6510" activeTab="2"/>
  </bookViews>
  <sheets>
    <sheet name="REVENUES" sheetId="1" r:id="rId1"/>
    <sheet name="EXPENSES" sheetId="2" r:id="rId2"/>
    <sheet name="BUDGET SUMMARY" sheetId="3" r:id="rId3"/>
    <sheet name="STATISTICS" sheetId="4" r:id="rId4"/>
    <sheet name="Sheet2" sheetId="5" state="hidden" r:id="rId5"/>
  </sheets>
  <externalReferences>
    <externalReference r:id="rId8"/>
  </externalReferences>
  <definedNames>
    <definedName name="Sectors">'[1]Sheet1'!$B$3:$B$11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sz val="12"/>
            <rFont val="Arial"/>
            <family val="2"/>
          </rPr>
          <t xml:space="preserve">Enter Organization Name 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5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6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7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6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7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8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9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0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1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9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0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1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20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21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E1" authorId="0">
      <text>
        <r>
          <rPr>
            <sz val="12"/>
            <rFont val="Arial"/>
            <family val="2"/>
          </rPr>
          <t xml:space="preserve">Enter unique program name. Do not copy the name of the CEF stream. 
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59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60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61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62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62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63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64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sz val="12"/>
            <rFont val="Arial"/>
            <family val="2"/>
          </rPr>
          <t xml:space="preserve">This section is directly linked to the In-kind section in the Expense tab. Cannot edit data here. 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16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25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41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57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12"/>
            <rFont val="Arial"/>
            <family val="2"/>
          </rPr>
          <t xml:space="preserve">Insert 2018 Project Actuals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sz val="12"/>
            <rFont val="Arial"/>
            <family val="2"/>
          </rPr>
          <t xml:space="preserve">Link to Revenue tab Cell B1.
</t>
        </r>
      </text>
    </comment>
    <comment ref="D1" authorId="0">
      <text>
        <r>
          <rPr>
            <sz val="12"/>
            <rFont val="Arial"/>
            <family val="2"/>
          </rPr>
          <t xml:space="preserve">Link to Revenue tab Cell D1.
</t>
        </r>
      </text>
    </comment>
    <comment ref="A1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5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6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7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8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19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20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1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3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5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46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6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7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8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59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7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8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69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70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71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7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82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83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A84" authorId="0">
      <text>
        <r>
          <rPr>
            <sz val="12"/>
            <rFont val="Arial"/>
            <family val="2"/>
          </rPr>
          <t xml:space="preserve">Applicant can rename line item. </t>
        </r>
      </text>
    </comment>
    <comment ref="B76" authorId="0">
      <text>
        <r>
          <rPr>
            <sz val="12"/>
            <rFont val="Arial"/>
            <family val="2"/>
          </rPr>
          <t>Enter the total number of volunteers contributing to the program.</t>
        </r>
        <r>
          <rPr>
            <b/>
            <sz val="9"/>
            <rFont val="Tahoma"/>
            <family val="2"/>
          </rPr>
          <t xml:space="preserve"> </t>
        </r>
      </text>
    </comment>
    <comment ref="E76" authorId="0">
      <text>
        <r>
          <rPr>
            <sz val="12"/>
            <rFont val="Arial"/>
            <family val="2"/>
          </rPr>
          <t>Total number of volunteer hours projected for the funding year.</t>
        </r>
        <r>
          <rPr>
            <b/>
            <sz val="9"/>
            <rFont val="Tahoma"/>
            <family val="2"/>
          </rPr>
          <t xml:space="preserve">   </t>
        </r>
      </text>
    </comment>
    <comment ref="B78" authorId="0">
      <text>
        <r>
          <rPr>
            <sz val="12"/>
            <rFont val="Arial"/>
            <family val="2"/>
          </rPr>
          <t xml:space="preserve">Total number of volunteer hours multiplied by $21 hourly rate. </t>
        </r>
      </text>
    </comment>
    <comment ref="A75" authorId="0">
      <text>
        <r>
          <rPr>
            <sz val="12"/>
            <rFont val="Arial"/>
            <family val="2"/>
          </rPr>
          <t xml:space="preserve">Please include all in-kind amounts associated with the program. In-kind contributions are not included as part of the total  "Eligible Program Budget" but will be taken into consideration when assessing the CEF application.  </t>
        </r>
      </text>
    </comment>
    <comment ref="B6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24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38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50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50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63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63" authorId="0">
      <text>
        <r>
          <rPr>
            <sz val="12"/>
            <rFont val="Arial"/>
            <family val="2"/>
          </rPr>
          <t xml:space="preserve">Insert 2018 Project Actuals
</t>
        </r>
      </text>
    </comment>
    <comment ref="B77" authorId="0">
      <text>
        <r>
          <rPr>
            <sz val="12"/>
            <rFont val="Arial"/>
            <family val="2"/>
          </rPr>
          <t>Insert proposed 2018 Application Budget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sz val="12"/>
            <rFont val="Arial"/>
            <family val="2"/>
          </rPr>
          <t xml:space="preserve">Insert 2018 Project Actuals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sz val="12"/>
            <rFont val="Arial"/>
            <family val="2"/>
          </rPr>
          <t xml:space="preserve">Link to Revenue tab Cells B1 &amp; D1.
</t>
        </r>
      </text>
    </comment>
    <comment ref="B22" authorId="0">
      <text>
        <r>
          <rPr>
            <sz val="12"/>
            <rFont val="Arial"/>
            <family val="2"/>
          </rPr>
          <t>Total program expenses excluding in-kind expenses.</t>
        </r>
      </text>
    </comment>
  </commentList>
</comments>
</file>

<file path=xl/sharedStrings.xml><?xml version="1.0" encoding="utf-8"?>
<sst xmlns="http://schemas.openxmlformats.org/spreadsheetml/2006/main" count="251" uniqueCount="146">
  <si>
    <t>REVENUE</t>
  </si>
  <si>
    <r>
      <t xml:space="preserve">List all sources of revenue for </t>
    </r>
    <r>
      <rPr>
        <u val="single"/>
        <sz val="11"/>
        <color indexed="8"/>
        <rFont val="Arial"/>
        <family val="2"/>
      </rPr>
      <t>this program.</t>
    </r>
  </si>
  <si>
    <t>EARNED REVENUE (FEE-FOR-SERVICE)</t>
  </si>
  <si>
    <t>Item</t>
  </si>
  <si>
    <t>Membership Fees</t>
  </si>
  <si>
    <r>
      <t xml:space="preserve">Admission Fees
</t>
    </r>
    <r>
      <rPr>
        <i/>
        <sz val="9"/>
        <color indexed="8"/>
        <rFont val="Arial"/>
        <family val="2"/>
      </rPr>
      <t>(box office, gate fees, program entry fees, etc.)</t>
    </r>
  </si>
  <si>
    <r>
      <t xml:space="preserve">Sales &amp; Commissions
</t>
    </r>
    <r>
      <rPr>
        <i/>
        <sz val="9"/>
        <color indexed="8"/>
        <rFont val="Arial"/>
        <family val="2"/>
      </rPr>
      <t>(including fee-for-service/earned revenue and client fees)</t>
    </r>
  </si>
  <si>
    <t>Concessions &amp; Merchandising</t>
  </si>
  <si>
    <r>
      <t xml:space="preserve">Rentals
</t>
    </r>
    <r>
      <rPr>
        <i/>
        <sz val="9"/>
        <color indexed="8"/>
        <rFont val="Arial"/>
        <family val="2"/>
      </rPr>
      <t>(booths, facilities, equipment, etc.)</t>
    </r>
  </si>
  <si>
    <r>
      <t xml:space="preserve">Registration Fees
</t>
    </r>
    <r>
      <rPr>
        <i/>
        <sz val="9"/>
        <color indexed="8"/>
        <rFont val="Arial"/>
        <family val="2"/>
      </rPr>
      <t>(workshops, seminars, training sessions, etc.)</t>
    </r>
  </si>
  <si>
    <t>Investment Income</t>
  </si>
  <si>
    <t>Other</t>
  </si>
  <si>
    <t xml:space="preserve">Sub Total Earned Revenue </t>
  </si>
  <si>
    <t>GOVERNMENT &amp; FOUNDATIONAL FUNDING</t>
  </si>
  <si>
    <t>Provincial Government</t>
  </si>
  <si>
    <t>Federal Government</t>
  </si>
  <si>
    <t xml:space="preserve">Sub Total Government &amp; Foundational Funding  </t>
  </si>
  <si>
    <t>FUNDRAISING</t>
  </si>
  <si>
    <t>Individual Donations</t>
  </si>
  <si>
    <t>Corporate Donations</t>
  </si>
  <si>
    <t>Corporate Sponsorships</t>
  </si>
  <si>
    <t>Fundraising Events / Activities</t>
  </si>
  <si>
    <t xml:space="preserve">Sub Total Fundraising  </t>
  </si>
  <si>
    <t>Grand Total All Sources of Revenue</t>
  </si>
  <si>
    <t>CITY OF HAMILTON FUNDING (ALL SOURCES)</t>
  </si>
  <si>
    <r>
      <rPr>
        <sz val="11"/>
        <color indexed="9"/>
        <rFont val="Arial"/>
        <family val="2"/>
      </rPr>
      <t>List all municipal funding (whole or in part) for</t>
    </r>
    <r>
      <rPr>
        <b/>
        <sz val="11"/>
        <color indexed="9"/>
        <rFont val="Arial"/>
        <family val="2"/>
      </rPr>
      <t xml:space="preserve"> </t>
    </r>
    <r>
      <rPr>
        <u val="single"/>
        <sz val="11"/>
        <color indexed="9"/>
        <rFont val="Arial"/>
        <family val="2"/>
      </rPr>
      <t>this program</t>
    </r>
    <r>
      <rPr>
        <sz val="11"/>
        <color indexed="9"/>
        <rFont val="Arial"/>
        <family val="2"/>
      </rPr>
      <t xml:space="preserve"> by any Department / Division of the City of Hamilton including budgets from elected officials.</t>
    </r>
  </si>
  <si>
    <t xml:space="preserve">Sub Total City of Hamilton Funding  </t>
  </si>
  <si>
    <t>IN-KIND CONTRIBUTIONS</t>
  </si>
  <si>
    <t>Total Number of Volunteers Contributing to this Program</t>
  </si>
  <si>
    <r>
      <t xml:space="preserve">Estimated Total Number of Volunteer Hours 
</t>
    </r>
    <r>
      <rPr>
        <b/>
        <sz val="9"/>
        <color indexed="9"/>
        <rFont val="Arial"/>
        <family val="2"/>
      </rPr>
      <t>(Sum of All Volunteers)</t>
    </r>
  </si>
  <si>
    <t xml:space="preserve">Rent Contributions </t>
  </si>
  <si>
    <t xml:space="preserve">Advertising Contributions </t>
  </si>
  <si>
    <t xml:space="preserve">Material &amp; Supply Contributions </t>
  </si>
  <si>
    <t xml:space="preserve">Estimated Volunteer Contributions </t>
  </si>
  <si>
    <t>Sub Total In-Kind Contributions</t>
  </si>
  <si>
    <t>EXPENSES</t>
  </si>
  <si>
    <r>
      <t xml:space="preserve">List all expenses for </t>
    </r>
    <r>
      <rPr>
        <u val="single"/>
        <sz val="11"/>
        <color indexed="8"/>
        <rFont val="Arial"/>
        <family val="2"/>
      </rPr>
      <t>this program</t>
    </r>
    <r>
      <rPr>
        <sz val="11"/>
        <color indexed="8"/>
        <rFont val="Arial"/>
        <family val="2"/>
      </rPr>
      <t xml:space="preserve">  Rows that are not applicable to your program should be left blank.</t>
    </r>
  </si>
  <si>
    <t>Wages / Salaries</t>
  </si>
  <si>
    <r>
      <t xml:space="preserve">Benefits
</t>
    </r>
    <r>
      <rPr>
        <i/>
        <sz val="9"/>
        <color indexed="8"/>
        <rFont val="Arial"/>
        <family val="2"/>
      </rPr>
      <t>(include all employment-related costs; CPP, Health Benefits, EI, etc.)</t>
    </r>
  </si>
  <si>
    <t>Honoraria</t>
  </si>
  <si>
    <r>
      <t xml:space="preserve">Artist Fees
</t>
    </r>
    <r>
      <rPr>
        <i/>
        <sz val="9"/>
        <color indexed="8"/>
        <rFont val="Arial"/>
        <family val="2"/>
      </rPr>
      <t>(includes paid entertainment)</t>
    </r>
  </si>
  <si>
    <t xml:space="preserve">Sub Total Salary Expenses </t>
  </si>
  <si>
    <r>
      <t xml:space="preserve">Professional Development
</t>
    </r>
    <r>
      <rPr>
        <i/>
        <sz val="9"/>
        <color indexed="8"/>
        <rFont val="Arial"/>
        <family val="2"/>
      </rPr>
      <t>(training fees, conference fees, trainer fees, etc.)</t>
    </r>
  </si>
  <si>
    <r>
      <t xml:space="preserve">Travel
</t>
    </r>
    <r>
      <rPr>
        <i/>
        <sz val="9"/>
        <color indexed="8"/>
        <rFont val="Arial"/>
        <family val="2"/>
      </rPr>
      <t>(mileage, lodging, per diem, transportation, food, etc.)</t>
    </r>
  </si>
  <si>
    <t>ADMINISTRATIVE</t>
  </si>
  <si>
    <t>Legal</t>
  </si>
  <si>
    <t>Accounting</t>
  </si>
  <si>
    <t>Insurance</t>
  </si>
  <si>
    <t>Office Rent / Lease</t>
  </si>
  <si>
    <r>
      <t xml:space="preserve">Equipment
</t>
    </r>
    <r>
      <rPr>
        <i/>
        <sz val="9"/>
        <color indexed="8"/>
        <rFont val="Arial"/>
        <family val="2"/>
      </rPr>
      <t>(printers, computers, phone system, Internet, etc.)</t>
    </r>
  </si>
  <si>
    <t xml:space="preserve">Sub Total Administrative Expenses  </t>
  </si>
  <si>
    <t>Website</t>
  </si>
  <si>
    <t>Brochures and Pamphlets</t>
  </si>
  <si>
    <r>
      <t xml:space="preserve">Advertising
</t>
    </r>
    <r>
      <rPr>
        <i/>
        <sz val="9"/>
        <color indexed="8"/>
        <rFont val="Arial"/>
        <family val="2"/>
      </rPr>
      <t>(Television, radio, newspaper, print ads, etc.)</t>
    </r>
  </si>
  <si>
    <t xml:space="preserve">Sub Total Marketing &amp; Promotions Expenses  </t>
  </si>
  <si>
    <t>SERVICES</t>
  </si>
  <si>
    <r>
      <t xml:space="preserve">Consultants &amp; Contracted Services
</t>
    </r>
    <r>
      <rPr>
        <i/>
        <sz val="9"/>
        <color indexed="8"/>
        <rFont val="Arial"/>
        <family val="2"/>
      </rPr>
      <t>(advertising / marketing, professional development, facilitator, design, etc.)</t>
    </r>
  </si>
  <si>
    <t>Police &amp; Security</t>
  </si>
  <si>
    <t>Road Closure(s) &amp; HSR re-routes</t>
  </si>
  <si>
    <t>Production &amp; Technical Staff</t>
  </si>
  <si>
    <t>First Aid &amp; EMS</t>
  </si>
  <si>
    <t xml:space="preserve">Sub Total Services Expenses  </t>
  </si>
  <si>
    <t>Venue Rental</t>
  </si>
  <si>
    <t xml:space="preserve">Sub Total Equipment, Materials and Venue Rental Expenses  </t>
  </si>
  <si>
    <t>Grand Total Expenses</t>
  </si>
  <si>
    <t xml:space="preserve">Estimated Volunteer Expenses </t>
  </si>
  <si>
    <t xml:space="preserve">In-Kind Rent Expenses  </t>
  </si>
  <si>
    <t xml:space="preserve">In-Kind Advertising Expenses  </t>
  </si>
  <si>
    <t xml:space="preserve">In-Kind Materials and Supplies </t>
  </si>
  <si>
    <t>SUMMARY</t>
  </si>
  <si>
    <t>REVENUES</t>
  </si>
  <si>
    <t>Total Fundraising Revenue</t>
  </si>
  <si>
    <t>Total Earned Revenue</t>
  </si>
  <si>
    <t xml:space="preserve">Total City of Hamilton Funding </t>
  </si>
  <si>
    <t xml:space="preserve">Total Government and Foundational Funding </t>
  </si>
  <si>
    <t xml:space="preserve">Total In-Kind Contributions </t>
  </si>
  <si>
    <t xml:space="preserve">Grand Total All Sources of Revenue </t>
  </si>
  <si>
    <t>Salary Expenses</t>
  </si>
  <si>
    <t>Administrative Expenses</t>
  </si>
  <si>
    <t xml:space="preserve">Marketing &amp; Promotional Expenses </t>
  </si>
  <si>
    <r>
      <t xml:space="preserve">MARKETING &amp; PROMOTIONAL </t>
    </r>
    <r>
      <rPr>
        <b/>
        <i/>
        <sz val="11"/>
        <color indexed="9"/>
        <rFont val="Arial"/>
        <family val="2"/>
      </rPr>
      <t>(does not include salaries)</t>
    </r>
  </si>
  <si>
    <t xml:space="preserve">Service Expenses </t>
  </si>
  <si>
    <t>Equipment / Material  &amp; Venue Rental Expenses</t>
  </si>
  <si>
    <t>IN-KIND EXPENSES</t>
  </si>
  <si>
    <t>In-Kind Expenses</t>
  </si>
  <si>
    <t xml:space="preserve">Net Program (Deficit) / Surplus </t>
  </si>
  <si>
    <r>
      <t xml:space="preserve">Foundational
</t>
    </r>
    <r>
      <rPr>
        <sz val="9"/>
        <color indexed="8"/>
        <rFont val="Arial"/>
        <family val="2"/>
      </rPr>
      <t>(Ontario Trillium Foundation, United Way, etc.)</t>
    </r>
  </si>
  <si>
    <t>Office Supplies</t>
  </si>
  <si>
    <t>APPLICANT:</t>
  </si>
  <si>
    <t>PROGRAM:</t>
  </si>
  <si>
    <t>Total Number of Volunteers Contributing to this Program:</t>
  </si>
  <si>
    <r>
      <t xml:space="preserve">Estimated Total Number of Volunteer Hours 
</t>
    </r>
    <r>
      <rPr>
        <b/>
        <sz val="9"/>
        <color indexed="9"/>
        <rFont val="Arial"/>
        <family val="2"/>
      </rPr>
      <t>(Sum of All Volunteers):</t>
    </r>
  </si>
  <si>
    <t xml:space="preserve">SALARY &amp; STAFF EXPENSES </t>
  </si>
  <si>
    <t>Materials</t>
  </si>
  <si>
    <t>Equipment</t>
  </si>
  <si>
    <t>DIRECT PROGRAMMING EXPENSES</t>
  </si>
  <si>
    <t xml:space="preserve">NET PROGRAM (DEFICIT) / SURPLUS COMMENTS &amp; ADDITIONAL NOTES: </t>
  </si>
  <si>
    <t>(Please provide comments below)</t>
  </si>
  <si>
    <t>CEF Request - up to 30% of program budget including all other sources of Municipal funding.</t>
  </si>
  <si>
    <t>PROGRAM / PROJECT / FESTIVAL :</t>
  </si>
  <si>
    <t>STATISTICS</t>
  </si>
  <si>
    <t>Please provide statistical information when applicable</t>
  </si>
  <si>
    <t>Notes</t>
  </si>
  <si>
    <t>% of Variance</t>
  </si>
  <si>
    <t>Dance</t>
  </si>
  <si>
    <t xml:space="preserve">Film </t>
  </si>
  <si>
    <t>Fine Craft</t>
  </si>
  <si>
    <t>Literature</t>
  </si>
  <si>
    <t>Music</t>
  </si>
  <si>
    <t>New Media</t>
  </si>
  <si>
    <t>Theatre</t>
  </si>
  <si>
    <t>Visual Art</t>
  </si>
  <si>
    <t>Number of Directors on the Board or members on the Committee</t>
  </si>
  <si>
    <t>Total number of FTEs (full-time employees)</t>
  </si>
  <si>
    <t>Number of Hamilton-based artists, artisans, event workers or contractors employed or on contract for the activity</t>
  </si>
  <si>
    <t>Number of volunteers</t>
  </si>
  <si>
    <t>Number of volunteer hours</t>
  </si>
  <si>
    <t>Number of exhibitions, performances and/or activities</t>
  </si>
  <si>
    <t>Number of education related activities</t>
  </si>
  <si>
    <t>Attendance/visitors at the event (paid)</t>
  </si>
  <si>
    <t>Attendance/visitors at the event (unpaid)</t>
  </si>
  <si>
    <t>Number of visitors who were classified as tourists (defined as an individual who has travelled more than 40km to attend your festival)</t>
  </si>
  <si>
    <t>Program Policies</t>
  </si>
  <si>
    <t>Please indicate if your organization has the following documents in place to support the program. Do not submit copies of the documents.</t>
  </si>
  <si>
    <t>yes' or leave blank for 'no'</t>
  </si>
  <si>
    <t xml:space="preserve">Example: Health and Safety Policy </t>
  </si>
  <si>
    <t>yes</t>
  </si>
  <si>
    <t>By-Laws</t>
  </si>
  <si>
    <t>Governance Policies</t>
  </si>
  <si>
    <t>Strategic Plan</t>
  </si>
  <si>
    <t>Conflict of Interest Policy</t>
  </si>
  <si>
    <t>Human Resources Policy</t>
  </si>
  <si>
    <t>Financial Policies</t>
  </si>
  <si>
    <t>Privacy Policy</t>
  </si>
  <si>
    <t>Anti-Racism Policy</t>
  </si>
  <si>
    <t>Access and Equity Policy</t>
  </si>
  <si>
    <t>Emergency Plan for the activity</t>
  </si>
  <si>
    <t>Lost Child Protocol</t>
  </si>
  <si>
    <t>Health and Safety Policy</t>
  </si>
  <si>
    <t>Application ($)</t>
  </si>
  <si>
    <t>Actuals ($)</t>
  </si>
  <si>
    <t>Total Number</t>
  </si>
  <si>
    <t>Program Budget (as indicated in Application)</t>
  </si>
  <si>
    <t>Program Actuals</t>
  </si>
  <si>
    <t>Application Budget amount($)</t>
  </si>
  <si>
    <t xml:space="preserve">Program Actuals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</si>
</sst>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_-* #,##0_-;\-* #,##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i/>
      <sz val="11"/>
      <color indexed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3"/>
      <color indexed="9"/>
      <name val="Arial"/>
      <family val="2"/>
    </font>
    <font>
      <sz val="13"/>
      <color indexed="8"/>
      <name val="Arial"/>
      <family val="2"/>
    </font>
    <font>
      <i/>
      <sz val="13"/>
      <color indexed="8"/>
      <name val="Arial"/>
      <family val="2"/>
    </font>
    <font>
      <sz val="12"/>
      <color indexed="8"/>
      <name val="Arial 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3"/>
      <color theme="0"/>
      <name val="Arial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sz val="12"/>
      <color theme="1"/>
      <name val="Arial 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172" fontId="63" fillId="0" borderId="0" xfId="44" applyNumberFormat="1" applyFont="1" applyBorder="1" applyAlignment="1" applyProtection="1">
      <alignment horizontal="left" vertical="center" wrapText="1"/>
      <protection locked="0"/>
    </xf>
    <xf numFmtId="49" fontId="63" fillId="0" borderId="0" xfId="44" applyNumberFormat="1" applyFont="1" applyBorder="1" applyAlignment="1" applyProtection="1">
      <alignment horizontal="left" vertical="center" wrapText="1"/>
      <protection locked="0"/>
    </xf>
    <xf numFmtId="0" fontId="63" fillId="0" borderId="0" xfId="0" applyFont="1" applyAlignment="1" applyProtection="1">
      <alignment vertical="center" wrapText="1"/>
      <protection locked="0"/>
    </xf>
    <xf numFmtId="172" fontId="63" fillId="0" borderId="10" xfId="44" applyNumberFormat="1" applyFont="1" applyBorder="1" applyAlignment="1" applyProtection="1">
      <alignment horizontal="left" vertical="center" wrapText="1"/>
      <protection locked="0"/>
    </xf>
    <xf numFmtId="49" fontId="63" fillId="0" borderId="10" xfId="44" applyNumberFormat="1" applyFont="1" applyBorder="1" applyAlignment="1" applyProtection="1">
      <alignment horizontal="left" vertical="center" wrapText="1"/>
      <protection locked="0"/>
    </xf>
    <xf numFmtId="172" fontId="63" fillId="0" borderId="0" xfId="44" applyNumberFormat="1" applyFont="1" applyAlignment="1" applyProtection="1">
      <alignment horizontal="left" vertical="center" wrapText="1"/>
      <protection locked="0"/>
    </xf>
    <xf numFmtId="0" fontId="63" fillId="0" borderId="0" xfId="0" applyFont="1" applyAlignment="1" applyProtection="1">
      <alignment horizontal="left" vertical="center" wrapText="1"/>
      <protection locked="0"/>
    </xf>
    <xf numFmtId="172" fontId="63" fillId="0" borderId="11" xfId="44" applyNumberFormat="1" applyFont="1" applyBorder="1" applyAlignment="1" applyProtection="1">
      <alignment horizontal="left" vertical="center" wrapText="1"/>
      <protection locked="0"/>
    </xf>
    <xf numFmtId="49" fontId="63" fillId="0" borderId="11" xfId="44" applyNumberFormat="1" applyFont="1" applyBorder="1" applyAlignment="1" applyProtection="1">
      <alignment horizontal="left" vertical="center" wrapText="1"/>
      <protection locked="0"/>
    </xf>
    <xf numFmtId="49" fontId="63" fillId="0" borderId="0" xfId="44" applyNumberFormat="1" applyFont="1" applyAlignment="1" applyProtection="1">
      <alignment horizontal="left" vertical="center" wrapText="1"/>
      <protection locked="0"/>
    </xf>
    <xf numFmtId="172" fontId="63" fillId="0" borderId="11" xfId="44" applyNumberFormat="1" applyFont="1" applyFill="1" applyBorder="1" applyAlignment="1" applyProtection="1">
      <alignment horizontal="left" vertical="center" wrapText="1"/>
      <protection locked="0"/>
    </xf>
    <xf numFmtId="49" fontId="63" fillId="0" borderId="11" xfId="44" applyNumberFormat="1" applyFont="1" applyFill="1" applyBorder="1" applyAlignment="1" applyProtection="1">
      <alignment horizontal="left" vertical="center" wrapText="1"/>
      <protection locked="0"/>
    </xf>
    <xf numFmtId="172" fontId="63" fillId="0" borderId="0" xfId="44" applyNumberFormat="1" applyFont="1" applyFill="1" applyBorder="1" applyAlignment="1" applyProtection="1">
      <alignment horizontal="left" vertical="center" wrapText="1"/>
      <protection locked="0"/>
    </xf>
    <xf numFmtId="49" fontId="63" fillId="0" borderId="0" xfId="44" applyNumberFormat="1" applyFont="1" applyFill="1" applyBorder="1" applyAlignment="1" applyProtection="1">
      <alignment horizontal="left" vertical="center" wrapText="1"/>
      <protection locked="0"/>
    </xf>
    <xf numFmtId="49" fontId="63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64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 wrapText="1"/>
      <protection/>
    </xf>
    <xf numFmtId="0" fontId="67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vertical="center" wrapText="1"/>
      <protection/>
    </xf>
    <xf numFmtId="0" fontId="69" fillId="34" borderId="1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vertical="center" wrapText="1"/>
      <protection/>
    </xf>
    <xf numFmtId="172" fontId="63" fillId="0" borderId="0" xfId="44" applyNumberFormat="1" applyFont="1" applyBorder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wrapText="1"/>
      <protection/>
    </xf>
    <xf numFmtId="0" fontId="69" fillId="0" borderId="13" xfId="0" applyFont="1" applyFill="1" applyBorder="1" applyAlignment="1" applyProtection="1">
      <alignment horizontal="right" vertical="center" wrapText="1"/>
      <protection/>
    </xf>
    <xf numFmtId="172" fontId="69" fillId="13" borderId="13" xfId="44" applyNumberFormat="1" applyFont="1" applyFill="1" applyBorder="1" applyAlignment="1" applyProtection="1">
      <alignment horizontal="right" vertical="center" wrapText="1"/>
      <protection/>
    </xf>
    <xf numFmtId="0" fontId="67" fillId="33" borderId="14" xfId="0" applyFont="1" applyFill="1" applyBorder="1" applyAlignment="1" applyProtection="1">
      <alignment vertical="center"/>
      <protection/>
    </xf>
    <xf numFmtId="0" fontId="68" fillId="33" borderId="14" xfId="0" applyFont="1" applyFill="1" applyBorder="1" applyAlignment="1" applyProtection="1">
      <alignment/>
      <protection/>
    </xf>
    <xf numFmtId="0" fontId="68" fillId="33" borderId="14" xfId="0" applyFont="1" applyFill="1" applyBorder="1" applyAlignment="1" applyProtection="1">
      <alignment wrapText="1"/>
      <protection/>
    </xf>
    <xf numFmtId="172" fontId="69" fillId="0" borderId="13" xfId="44" applyNumberFormat="1" applyFont="1" applyFill="1" applyBorder="1" applyAlignment="1" applyProtection="1">
      <alignment vertical="center" wrapText="1"/>
      <protection/>
    </xf>
    <xf numFmtId="0" fontId="70" fillId="0" borderId="15" xfId="0" applyFont="1" applyFill="1" applyBorder="1" applyAlignment="1" applyProtection="1">
      <alignment horizontal="right" vertical="center" wrapText="1"/>
      <protection/>
    </xf>
    <xf numFmtId="172" fontId="69" fillId="13" borderId="15" xfId="44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wrapText="1"/>
      <protection locked="0"/>
    </xf>
    <xf numFmtId="176" fontId="10" fillId="0" borderId="11" xfId="42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center" wrapText="1"/>
      <protection/>
    </xf>
    <xf numFmtId="0" fontId="68" fillId="33" borderId="0" xfId="0" applyFont="1" applyFill="1" applyAlignment="1" applyProtection="1">
      <alignment horizontal="center"/>
      <protection/>
    </xf>
    <xf numFmtId="0" fontId="68" fillId="33" borderId="0" xfId="0" applyFont="1" applyFill="1" applyAlignment="1" applyProtection="1">
      <alignment horizontal="center" wrapText="1"/>
      <protection/>
    </xf>
    <xf numFmtId="172" fontId="63" fillId="0" borderId="13" xfId="44" applyNumberFormat="1" applyFont="1" applyFill="1" applyBorder="1" applyAlignment="1" applyProtection="1">
      <alignment horizontal="center" vertical="center" wrapText="1"/>
      <protection/>
    </xf>
    <xf numFmtId="0" fontId="68" fillId="33" borderId="14" xfId="0" applyFont="1" applyFill="1" applyBorder="1" applyAlignment="1" applyProtection="1">
      <alignment horizontal="center"/>
      <protection/>
    </xf>
    <xf numFmtId="0" fontId="68" fillId="33" borderId="14" xfId="0" applyFont="1" applyFill="1" applyBorder="1" applyAlignment="1" applyProtection="1">
      <alignment horizontal="center" wrapText="1"/>
      <protection/>
    </xf>
    <xf numFmtId="172" fontId="69" fillId="0" borderId="13" xfId="44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wrapText="1"/>
      <protection/>
    </xf>
    <xf numFmtId="172" fontId="63" fillId="0" borderId="11" xfId="44" applyNumberFormat="1" applyFont="1" applyBorder="1" applyAlignment="1" applyProtection="1">
      <alignment horizontal="center" wrapText="1"/>
      <protection/>
    </xf>
    <xf numFmtId="0" fontId="63" fillId="0" borderId="11" xfId="0" applyFont="1" applyBorder="1" applyAlignment="1" applyProtection="1">
      <alignment horizontal="center" wrapText="1"/>
      <protection/>
    </xf>
    <xf numFmtId="0" fontId="70" fillId="0" borderId="16" xfId="0" applyFont="1" applyFill="1" applyBorder="1" applyAlignment="1" applyProtection="1">
      <alignment horizontal="right" vertical="center" wrapText="1"/>
      <protection/>
    </xf>
    <xf numFmtId="172" fontId="70" fillId="13" borderId="16" xfId="44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0" xfId="0" applyFont="1" applyFill="1" applyAlignment="1" applyProtection="1">
      <alignment vertical="center"/>
      <protection/>
    </xf>
    <xf numFmtId="0" fontId="68" fillId="20" borderId="17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horizontal="left" indent="1"/>
      <protection/>
    </xf>
    <xf numFmtId="0" fontId="69" fillId="35" borderId="0" xfId="0" applyFont="1" applyFill="1" applyBorder="1" applyAlignment="1" applyProtection="1">
      <alignment horizontal="left"/>
      <protection/>
    </xf>
    <xf numFmtId="172" fontId="69" fillId="35" borderId="0" xfId="44" applyNumberFormat="1" applyFont="1" applyFill="1" applyBorder="1" applyAlignment="1" applyProtection="1">
      <alignment horizontal="left" vertical="center" wrapText="1"/>
      <protection/>
    </xf>
    <xf numFmtId="0" fontId="68" fillId="34" borderId="0" xfId="0" applyFont="1" applyFill="1" applyAlignment="1" applyProtection="1">
      <alignment horizontal="center"/>
      <protection/>
    </xf>
    <xf numFmtId="0" fontId="69" fillId="35" borderId="0" xfId="0" applyFont="1" applyFill="1" applyBorder="1" applyAlignment="1" applyProtection="1">
      <alignment/>
      <protection/>
    </xf>
    <xf numFmtId="0" fontId="69" fillId="35" borderId="18" xfId="0" applyFont="1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67" fontId="61" fillId="35" borderId="18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6" fontId="10" fillId="13" borderId="11" xfId="42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67" fillId="33" borderId="14" xfId="0" applyFont="1" applyFill="1" applyBorder="1" applyAlignment="1" applyProtection="1">
      <alignment vertical="center" wrapText="1"/>
      <protection/>
    </xf>
    <xf numFmtId="170" fontId="63" fillId="13" borderId="0" xfId="44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1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 locked="0"/>
    </xf>
    <xf numFmtId="172" fontId="63" fillId="0" borderId="0" xfId="44" applyNumberFormat="1" applyFont="1" applyAlignment="1" applyProtection="1" quotePrefix="1">
      <alignment horizontal="left" vertical="center" wrapText="1"/>
      <protection locked="0"/>
    </xf>
    <xf numFmtId="172" fontId="63" fillId="13" borderId="0" xfId="44" applyNumberFormat="1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/>
    </xf>
    <xf numFmtId="0" fontId="67" fillId="33" borderId="11" xfId="0" applyFont="1" applyFill="1" applyBorder="1" applyAlignment="1" applyProtection="1">
      <alignment vertical="center" wrapText="1"/>
      <protection/>
    </xf>
    <xf numFmtId="9" fontId="63" fillId="0" borderId="0" xfId="59" applyFont="1" applyBorder="1" applyAlignment="1" applyProtection="1">
      <alignment horizontal="right" vertical="center" wrapText="1"/>
      <protection locked="0"/>
    </xf>
    <xf numFmtId="0" fontId="69" fillId="34" borderId="12" xfId="0" applyFont="1" applyFill="1" applyBorder="1" applyAlignment="1" applyProtection="1">
      <alignment horizontal="right" vertical="center" wrapText="1"/>
      <protection/>
    </xf>
    <xf numFmtId="0" fontId="67" fillId="33" borderId="0" xfId="0" applyFont="1" applyFill="1" applyBorder="1" applyAlignment="1" applyProtection="1">
      <alignment vertical="center" wrapText="1"/>
      <protection/>
    </xf>
    <xf numFmtId="0" fontId="67" fillId="33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0" fontId="67" fillId="33" borderId="19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0" borderId="0" xfId="59" applyNumberFormat="1" applyFont="1" applyBorder="1" applyAlignment="1" applyProtection="1">
      <alignment horizontal="right" vertical="center" wrapText="1"/>
      <protection locked="0"/>
    </xf>
    <xf numFmtId="0" fontId="12" fillId="13" borderId="0" xfId="0" applyFont="1" applyFill="1" applyAlignment="1" applyProtection="1">
      <alignment vertical="center" wrapText="1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72" fillId="20" borderId="21" xfId="0" applyFont="1" applyFill="1" applyBorder="1" applyAlignment="1">
      <alignment horizontal="left" vertical="center" wrapText="1"/>
    </xf>
    <xf numFmtId="0" fontId="72" fillId="20" borderId="22" xfId="0" applyFont="1" applyFill="1" applyBorder="1" applyAlignment="1">
      <alignment horizontal="left" vertical="center" wrapText="1"/>
    </xf>
    <xf numFmtId="0" fontId="73" fillId="0" borderId="23" xfId="0" applyFont="1" applyBorder="1" applyAlignment="1">
      <alignment wrapText="1"/>
    </xf>
    <xf numFmtId="0" fontId="73" fillId="0" borderId="23" xfId="0" applyFont="1" applyBorder="1" applyAlignment="1">
      <alignment/>
    </xf>
    <xf numFmtId="0" fontId="73" fillId="0" borderId="0" xfId="0" applyFont="1" applyAlignment="1">
      <alignment wrapText="1"/>
    </xf>
    <xf numFmtId="0" fontId="73" fillId="0" borderId="0" xfId="0" applyFont="1" applyAlignment="1">
      <alignment/>
    </xf>
    <xf numFmtId="0" fontId="72" fillId="33" borderId="24" xfId="0" applyFont="1" applyFill="1" applyBorder="1" applyAlignment="1">
      <alignment vertical="center"/>
    </xf>
    <xf numFmtId="0" fontId="72" fillId="33" borderId="25" xfId="0" applyFont="1" applyFill="1" applyBorder="1" applyAlignment="1">
      <alignment vertical="center"/>
    </xf>
    <xf numFmtId="0" fontId="73" fillId="35" borderId="26" xfId="0" applyFont="1" applyFill="1" applyBorder="1" applyAlignment="1">
      <alignment wrapText="1"/>
    </xf>
    <xf numFmtId="0" fontId="73" fillId="35" borderId="26" xfId="0" applyFont="1" applyFill="1" applyBorder="1" applyAlignment="1" quotePrefix="1">
      <alignment horizontal="center"/>
    </xf>
    <xf numFmtId="0" fontId="73" fillId="35" borderId="26" xfId="0" applyFont="1" applyFill="1" applyBorder="1" applyAlignment="1">
      <alignment/>
    </xf>
    <xf numFmtId="0" fontId="74" fillId="35" borderId="26" xfId="0" applyFont="1" applyFill="1" applyBorder="1" applyAlignment="1">
      <alignment wrapText="1"/>
    </xf>
    <xf numFmtId="0" fontId="74" fillId="35" borderId="26" xfId="0" applyFont="1" applyFill="1" applyBorder="1" applyAlignment="1">
      <alignment horizontal="center"/>
    </xf>
    <xf numFmtId="0" fontId="72" fillId="33" borderId="19" xfId="0" applyFont="1" applyFill="1" applyBorder="1" applyAlignment="1">
      <alignment vertical="center"/>
    </xf>
    <xf numFmtId="0" fontId="72" fillId="33" borderId="20" xfId="0" applyFont="1" applyFill="1" applyBorder="1" applyAlignment="1">
      <alignment horizontal="center" vertical="center"/>
    </xf>
    <xf numFmtId="0" fontId="72" fillId="20" borderId="22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/>
    </xf>
    <xf numFmtId="0" fontId="63" fillId="0" borderId="14" xfId="0" applyFont="1" applyBorder="1" applyAlignment="1" applyProtection="1">
      <alignment wrapText="1"/>
      <protection locked="0"/>
    </xf>
    <xf numFmtId="0" fontId="63" fillId="0" borderId="0" xfId="0" applyFont="1" applyAlignment="1" applyProtection="1">
      <alignment horizontal="left" vertical="center" wrapText="1"/>
      <protection/>
    </xf>
    <xf numFmtId="0" fontId="67" fillId="33" borderId="14" xfId="0" applyFont="1" applyFill="1" applyBorder="1" applyAlignment="1" applyProtection="1">
      <alignment vertical="center" wrapText="1"/>
      <protection/>
    </xf>
    <xf numFmtId="0" fontId="63" fillId="0" borderId="17" xfId="0" applyFont="1" applyBorder="1" applyAlignment="1" applyProtection="1">
      <alignment wrapText="1"/>
      <protection/>
    </xf>
    <xf numFmtId="0" fontId="63" fillId="0" borderId="17" xfId="0" applyFont="1" applyBorder="1" applyAlignment="1" applyProtection="1">
      <alignment wrapText="1"/>
      <protection locked="0"/>
    </xf>
    <xf numFmtId="0" fontId="12" fillId="13" borderId="0" xfId="0" applyFont="1" applyFill="1" applyAlignment="1" applyProtection="1">
      <alignment horizontal="center" vertical="center"/>
      <protection/>
    </xf>
    <xf numFmtId="172" fontId="63" fillId="0" borderId="17" xfId="44" applyNumberFormat="1" applyFont="1" applyBorder="1" applyAlignment="1" applyProtection="1">
      <alignment horizontal="center" wrapText="1"/>
      <protection/>
    </xf>
    <xf numFmtId="172" fontId="63" fillId="0" borderId="0" xfId="44" applyNumberFormat="1" applyFont="1" applyBorder="1" applyAlignment="1" applyProtection="1">
      <alignment horizontal="center" wrapText="1"/>
      <protection/>
    </xf>
    <xf numFmtId="0" fontId="12" fillId="13" borderId="0" xfId="0" applyFont="1" applyFill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5" fillId="0" borderId="0" xfId="0" applyFont="1" applyAlignment="1" applyProtection="1">
      <alignment horizontal="left" vertical="top"/>
      <protection locked="0"/>
    </xf>
    <xf numFmtId="0" fontId="7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9" tint="0.5999600291252136"/>
      </font>
    </dxf>
    <dxf>
      <font>
        <color theme="0"/>
      </font>
    </dxf>
    <dxf>
      <font>
        <color theme="0"/>
      </font>
      <border/>
    </dxf>
    <dxf>
      <font>
        <color theme="9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AXY\tour_cul\CPM\CUL%20INIT\Grants\2017%20CEF\2017%20Final%20Reports\Forms\Budget%20-%20Creation%20&amp;%20Presen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venue"/>
      <sheetName val="Expenses"/>
      <sheetName val="Summary"/>
      <sheetName val="In-kind"/>
      <sheetName val="Sheet1"/>
    </sheetNames>
    <sheetDataSet>
      <sheetData sheetId="5">
        <row r="3">
          <cell r="B3" t="str">
            <v>Dance</v>
          </cell>
        </row>
        <row r="4">
          <cell r="B4" t="str">
            <v>Film </v>
          </cell>
        </row>
        <row r="5">
          <cell r="B5" t="str">
            <v>Fine Craft</v>
          </cell>
        </row>
        <row r="6">
          <cell r="B6" t="str">
            <v>Literature</v>
          </cell>
        </row>
        <row r="7">
          <cell r="B7" t="str">
            <v>Music</v>
          </cell>
        </row>
        <row r="8">
          <cell r="B8" t="str">
            <v>New Media</v>
          </cell>
        </row>
        <row r="9">
          <cell r="B9" t="str">
            <v>Theatre</v>
          </cell>
        </row>
        <row r="10">
          <cell r="B10" t="str">
            <v>Visual Art</v>
          </cell>
        </row>
        <row r="11">
          <cell r="B1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="70" zoomScaleNormal="70" zoomScalePageLayoutView="0" workbookViewId="0" topLeftCell="A1">
      <selection activeCell="C9" sqref="C9"/>
    </sheetView>
  </sheetViews>
  <sheetFormatPr defaultColWidth="0" defaultRowHeight="15" zeroHeight="1"/>
  <cols>
    <col min="1" max="1" width="46.8515625" style="71" customWidth="1"/>
    <col min="2" max="2" width="33.8515625" style="71" customWidth="1"/>
    <col min="3" max="3" width="34.140625" style="71" customWidth="1"/>
    <col min="4" max="4" width="14.7109375" style="71" customWidth="1"/>
    <col min="5" max="5" width="35.421875" style="37" customWidth="1"/>
    <col min="6" max="16384" width="0" style="71" hidden="1" customWidth="1"/>
  </cols>
  <sheetData>
    <row r="1" spans="1:5" ht="15.75">
      <c r="A1" s="16" t="s">
        <v>88</v>
      </c>
      <c r="B1" s="93"/>
      <c r="C1" s="16" t="s">
        <v>89</v>
      </c>
      <c r="D1" s="16"/>
      <c r="E1" s="93"/>
    </row>
    <row r="2" spans="1:5" s="72" customFormat="1" ht="30" customHeight="1">
      <c r="A2" s="17" t="s">
        <v>0</v>
      </c>
      <c r="B2" s="18"/>
      <c r="C2" s="18"/>
      <c r="D2" s="18"/>
      <c r="E2" s="19"/>
    </row>
    <row r="3" spans="1:5" ht="21" customHeight="1" thickBot="1">
      <c r="A3" s="113" t="s">
        <v>1</v>
      </c>
      <c r="B3" s="113"/>
      <c r="C3" s="113"/>
      <c r="D3" s="113"/>
      <c r="E3" s="113"/>
    </row>
    <row r="4" spans="1:5" ht="19.5" customHeight="1" thickBot="1">
      <c r="A4" s="31" t="s">
        <v>24</v>
      </c>
      <c r="B4" s="32"/>
      <c r="C4" s="32"/>
      <c r="D4" s="32"/>
      <c r="E4" s="33"/>
    </row>
    <row r="5" spans="1:5" ht="19.5" customHeight="1">
      <c r="A5" s="114" t="s">
        <v>25</v>
      </c>
      <c r="B5" s="114"/>
      <c r="C5" s="114"/>
      <c r="D5" s="114"/>
      <c r="E5" s="114"/>
    </row>
    <row r="6" spans="1:5" ht="45" customHeight="1">
      <c r="A6" s="86"/>
      <c r="B6" s="94" t="s">
        <v>142</v>
      </c>
      <c r="C6" s="94" t="s">
        <v>143</v>
      </c>
      <c r="D6" s="86"/>
      <c r="E6" s="86"/>
    </row>
    <row r="7" spans="1:5" s="73" customFormat="1" ht="33" customHeight="1" thickBot="1">
      <c r="A7" s="23" t="s">
        <v>3</v>
      </c>
      <c r="B7" s="24" t="s">
        <v>139</v>
      </c>
      <c r="C7" s="24" t="s">
        <v>140</v>
      </c>
      <c r="D7" s="85" t="s">
        <v>103</v>
      </c>
      <c r="E7" s="25" t="s">
        <v>102</v>
      </c>
    </row>
    <row r="8" spans="1:5" s="73" customFormat="1" ht="42.75">
      <c r="A8" s="26" t="s">
        <v>98</v>
      </c>
      <c r="B8" s="1"/>
      <c r="C8" s="1"/>
      <c r="D8" s="84" t="e">
        <f>(C8-B8)/B8</f>
        <v>#DIV/0!</v>
      </c>
      <c r="E8" s="7"/>
    </row>
    <row r="9" spans="1:5" s="37" customFormat="1" ht="14.25">
      <c r="A9" s="3" t="s">
        <v>11</v>
      </c>
      <c r="B9" s="1"/>
      <c r="C9" s="1"/>
      <c r="D9" s="84" t="e">
        <f>(C9-B9)/B9</f>
        <v>#DIV/0!</v>
      </c>
      <c r="E9" s="2"/>
    </row>
    <row r="10" spans="1:5" s="37" customFormat="1" ht="14.25">
      <c r="A10" s="3" t="s">
        <v>11</v>
      </c>
      <c r="B10" s="1"/>
      <c r="C10" s="1"/>
      <c r="D10" s="84" t="e">
        <f>(C10-B10)/B10</f>
        <v>#DIV/0!</v>
      </c>
      <c r="E10" s="2"/>
    </row>
    <row r="11" spans="1:5" s="37" customFormat="1" ht="14.25">
      <c r="A11" s="3" t="s">
        <v>11</v>
      </c>
      <c r="B11" s="1"/>
      <c r="C11" s="1"/>
      <c r="D11" s="84" t="e">
        <f>(C11-B11)/B11</f>
        <v>#DIV/0!</v>
      </c>
      <c r="E11" s="2"/>
    </row>
    <row r="12" spans="1:5" s="37" customFormat="1" ht="14.25">
      <c r="A12" s="3" t="s">
        <v>11</v>
      </c>
      <c r="B12" s="1"/>
      <c r="C12" s="1"/>
      <c r="D12" s="84" t="e">
        <f>(C12-B12)/B12</f>
        <v>#DIV/0!</v>
      </c>
      <c r="E12" s="2"/>
    </row>
    <row r="13" spans="1:5" s="3" customFormat="1" ht="30" customHeight="1">
      <c r="A13" s="29" t="s">
        <v>26</v>
      </c>
      <c r="B13" s="30">
        <f>SUM(B8:B12)</f>
        <v>0</v>
      </c>
      <c r="C13" s="30">
        <f>SUM(C8:C12)</f>
        <v>0</v>
      </c>
      <c r="D13" s="30"/>
      <c r="E13" s="30"/>
    </row>
    <row r="14" spans="1:5" s="37" customFormat="1" ht="3" customHeight="1" thickBot="1">
      <c r="A14" s="115"/>
      <c r="B14" s="115"/>
      <c r="C14" s="115"/>
      <c r="D14" s="115"/>
      <c r="E14" s="115"/>
    </row>
    <row r="15" spans="1:5" ht="19.5" customHeight="1">
      <c r="A15" s="31" t="s">
        <v>13</v>
      </c>
      <c r="B15" s="32"/>
      <c r="C15" s="32"/>
      <c r="D15" s="32"/>
      <c r="E15" s="33"/>
    </row>
    <row r="16" spans="1:5" s="73" customFormat="1" ht="33" customHeight="1" thickBot="1">
      <c r="A16" s="23" t="s">
        <v>3</v>
      </c>
      <c r="B16" s="24" t="s">
        <v>139</v>
      </c>
      <c r="C16" s="24" t="s">
        <v>140</v>
      </c>
      <c r="D16" s="24"/>
      <c r="E16" s="25" t="s">
        <v>102</v>
      </c>
    </row>
    <row r="17" spans="1:5" s="37" customFormat="1" ht="14.25">
      <c r="A17" s="26" t="s">
        <v>14</v>
      </c>
      <c r="B17" s="1"/>
      <c r="C17" s="1"/>
      <c r="D17" s="84" t="e">
        <f>(C17-B17)/B17</f>
        <v>#DIV/0!</v>
      </c>
      <c r="E17" s="2"/>
    </row>
    <row r="18" spans="1:5" s="37" customFormat="1" ht="14.25">
      <c r="A18" s="26" t="s">
        <v>15</v>
      </c>
      <c r="B18" s="1"/>
      <c r="C18" s="1"/>
      <c r="D18" s="84" t="e">
        <f>(C18-B18)/B18</f>
        <v>#DIV/0!</v>
      </c>
      <c r="E18" s="2"/>
    </row>
    <row r="19" spans="1:5" s="37" customFormat="1" ht="42.75">
      <c r="A19" s="26" t="s">
        <v>86</v>
      </c>
      <c r="B19" s="1"/>
      <c r="C19" s="1"/>
      <c r="D19" s="84" t="e">
        <f>(C19-B19)/B19</f>
        <v>#DIV/0!</v>
      </c>
      <c r="E19" s="2"/>
    </row>
    <row r="20" spans="1:5" s="37" customFormat="1" ht="14.25">
      <c r="A20" s="3" t="s">
        <v>11</v>
      </c>
      <c r="B20" s="1"/>
      <c r="C20" s="1"/>
      <c r="D20" s="84" t="e">
        <f>(C20-B20)/B20</f>
        <v>#DIV/0!</v>
      </c>
      <c r="E20" s="2"/>
    </row>
    <row r="21" spans="1:5" s="37" customFormat="1" ht="14.25">
      <c r="A21" s="3" t="s">
        <v>11</v>
      </c>
      <c r="B21" s="1"/>
      <c r="C21" s="1"/>
      <c r="D21" s="84" t="e">
        <f>(C21-B21)/B21</f>
        <v>#DIV/0!</v>
      </c>
      <c r="E21" s="2"/>
    </row>
    <row r="22" spans="1:5" s="3" customFormat="1" ht="30" customHeight="1">
      <c r="A22" s="29" t="s">
        <v>16</v>
      </c>
      <c r="B22" s="30">
        <f>SUM(B17:B21)</f>
        <v>0</v>
      </c>
      <c r="C22" s="30">
        <f>SUM(C17:C21)</f>
        <v>0</v>
      </c>
      <c r="D22" s="30"/>
      <c r="E22" s="30"/>
    </row>
    <row r="23" spans="1:5" s="37" customFormat="1" ht="3" customHeight="1" thickBot="1">
      <c r="A23" s="116"/>
      <c r="B23" s="116"/>
      <c r="C23" s="116"/>
      <c r="D23" s="116"/>
      <c r="E23" s="116"/>
    </row>
    <row r="24" spans="1:5" ht="19.5" customHeight="1">
      <c r="A24" s="20" t="s">
        <v>2</v>
      </c>
      <c r="B24" s="21"/>
      <c r="C24" s="21"/>
      <c r="D24" s="21"/>
      <c r="E24" s="22"/>
    </row>
    <row r="25" spans="1:5" s="73" customFormat="1" ht="33" customHeight="1" thickBot="1">
      <c r="A25" s="23" t="s">
        <v>3</v>
      </c>
      <c r="B25" s="24" t="s">
        <v>139</v>
      </c>
      <c r="C25" s="24" t="s">
        <v>140</v>
      </c>
      <c r="D25" s="24"/>
      <c r="E25" s="25" t="s">
        <v>102</v>
      </c>
    </row>
    <row r="26" spans="1:5" s="37" customFormat="1" ht="14.25">
      <c r="A26" s="26" t="s">
        <v>4</v>
      </c>
      <c r="B26" s="1"/>
      <c r="C26" s="1"/>
      <c r="D26" s="84" t="e">
        <f aca="true" t="shared" si="0" ref="D26:D37">(C26-B26)/B26</f>
        <v>#DIV/0!</v>
      </c>
      <c r="E26" s="2"/>
    </row>
    <row r="27" spans="1:5" s="37" customFormat="1" ht="42.75">
      <c r="A27" s="26" t="s">
        <v>5</v>
      </c>
      <c r="B27" s="1"/>
      <c r="C27" s="1"/>
      <c r="D27" s="84" t="e">
        <f t="shared" si="0"/>
        <v>#DIV/0!</v>
      </c>
      <c r="E27" s="2"/>
    </row>
    <row r="28" spans="1:5" s="37" customFormat="1" ht="42.75">
      <c r="A28" s="26" t="s">
        <v>6</v>
      </c>
      <c r="B28" s="1"/>
      <c r="C28" s="1"/>
      <c r="D28" s="84" t="e">
        <f t="shared" si="0"/>
        <v>#DIV/0!</v>
      </c>
      <c r="E28" s="2"/>
    </row>
    <row r="29" spans="1:5" s="37" customFormat="1" ht="14.25">
      <c r="A29" s="26" t="s">
        <v>7</v>
      </c>
      <c r="B29" s="1"/>
      <c r="C29" s="1"/>
      <c r="D29" s="84" t="e">
        <f t="shared" si="0"/>
        <v>#DIV/0!</v>
      </c>
      <c r="E29" s="2"/>
    </row>
    <row r="30" spans="1:5" s="37" customFormat="1" ht="28.5">
      <c r="A30" s="26" t="s">
        <v>8</v>
      </c>
      <c r="B30" s="1"/>
      <c r="C30" s="1"/>
      <c r="D30" s="84" t="e">
        <f t="shared" si="0"/>
        <v>#DIV/0!</v>
      </c>
      <c r="E30" s="2"/>
    </row>
    <row r="31" spans="1:5" s="37" customFormat="1" ht="42.75">
      <c r="A31" s="26" t="s">
        <v>9</v>
      </c>
      <c r="B31" s="1"/>
      <c r="C31" s="1"/>
      <c r="D31" s="84" t="e">
        <f t="shared" si="0"/>
        <v>#DIV/0!</v>
      </c>
      <c r="E31" s="2"/>
    </row>
    <row r="32" spans="1:5" s="37" customFormat="1" ht="14.25">
      <c r="A32" s="26" t="s">
        <v>10</v>
      </c>
      <c r="B32" s="1"/>
      <c r="C32" s="1"/>
      <c r="D32" s="84" t="e">
        <f t="shared" si="0"/>
        <v>#DIV/0!</v>
      </c>
      <c r="E32" s="2"/>
    </row>
    <row r="33" spans="1:5" s="37" customFormat="1" ht="14.25">
      <c r="A33" s="3" t="s">
        <v>11</v>
      </c>
      <c r="B33" s="1"/>
      <c r="C33" s="1"/>
      <c r="D33" s="84" t="e">
        <f t="shared" si="0"/>
        <v>#DIV/0!</v>
      </c>
      <c r="E33" s="2"/>
    </row>
    <row r="34" spans="1:5" s="37" customFormat="1" ht="14.25">
      <c r="A34" s="3" t="s">
        <v>11</v>
      </c>
      <c r="B34" s="1"/>
      <c r="C34" s="1"/>
      <c r="D34" s="84" t="e">
        <f t="shared" si="0"/>
        <v>#DIV/0!</v>
      </c>
      <c r="E34" s="2"/>
    </row>
    <row r="35" spans="1:5" s="37" customFormat="1" ht="14.25">
      <c r="A35" s="3" t="s">
        <v>11</v>
      </c>
      <c r="B35" s="1"/>
      <c r="C35" s="1"/>
      <c r="D35" s="84" t="e">
        <f t="shared" si="0"/>
        <v>#DIV/0!</v>
      </c>
      <c r="E35" s="2"/>
    </row>
    <row r="36" spans="1:5" s="37" customFormat="1" ht="14.25">
      <c r="A36" s="3" t="s">
        <v>11</v>
      </c>
      <c r="B36" s="1"/>
      <c r="C36" s="1"/>
      <c r="D36" s="84" t="e">
        <f t="shared" si="0"/>
        <v>#DIV/0!</v>
      </c>
      <c r="E36" s="2"/>
    </row>
    <row r="37" spans="1:5" s="37" customFormat="1" ht="14.25">
      <c r="A37" s="3" t="s">
        <v>11</v>
      </c>
      <c r="B37" s="4"/>
      <c r="C37" s="4"/>
      <c r="D37" s="84" t="e">
        <f t="shared" si="0"/>
        <v>#DIV/0!</v>
      </c>
      <c r="E37" s="5"/>
    </row>
    <row r="38" spans="1:5" s="37" customFormat="1" ht="30" customHeight="1">
      <c r="A38" s="29" t="s">
        <v>12</v>
      </c>
      <c r="B38" s="30">
        <f>SUM(B26:B37)</f>
        <v>0</v>
      </c>
      <c r="C38" s="30">
        <f>SUM(C26:C37)</f>
        <v>0</v>
      </c>
      <c r="D38" s="30"/>
      <c r="E38" s="30"/>
    </row>
    <row r="39" spans="1:5" s="37" customFormat="1" ht="3" customHeight="1" thickBot="1">
      <c r="A39" s="115"/>
      <c r="B39" s="115"/>
      <c r="C39" s="115"/>
      <c r="D39" s="115"/>
      <c r="E39" s="115"/>
    </row>
    <row r="40" spans="1:5" ht="19.5" customHeight="1">
      <c r="A40" s="31" t="s">
        <v>17</v>
      </c>
      <c r="B40" s="32"/>
      <c r="C40" s="32"/>
      <c r="D40" s="32"/>
      <c r="E40" s="33"/>
    </row>
    <row r="41" spans="1:5" s="73" customFormat="1" ht="33" customHeight="1" thickBot="1">
      <c r="A41" s="23" t="s">
        <v>3</v>
      </c>
      <c r="B41" s="24" t="s">
        <v>139</v>
      </c>
      <c r="C41" s="24" t="s">
        <v>140</v>
      </c>
      <c r="D41" s="23"/>
      <c r="E41" s="25" t="s">
        <v>102</v>
      </c>
    </row>
    <row r="42" spans="1:5" s="37" customFormat="1" ht="14.25">
      <c r="A42" s="28" t="s">
        <v>18</v>
      </c>
      <c r="B42" s="8"/>
      <c r="C42" s="8"/>
      <c r="D42" s="84" t="e">
        <f aca="true" t="shared" si="1" ref="D42:D52">(C42-B42)/B42</f>
        <v>#DIV/0!</v>
      </c>
      <c r="E42" s="9"/>
    </row>
    <row r="43" spans="1:5" s="37" customFormat="1" ht="14.25">
      <c r="A43" s="28" t="s">
        <v>19</v>
      </c>
      <c r="B43" s="6"/>
      <c r="C43" s="6"/>
      <c r="D43" s="84" t="e">
        <f t="shared" si="1"/>
        <v>#DIV/0!</v>
      </c>
      <c r="E43" s="10"/>
    </row>
    <row r="44" spans="1:5" s="37" customFormat="1" ht="14.25">
      <c r="A44" s="28" t="s">
        <v>20</v>
      </c>
      <c r="B44" s="6"/>
      <c r="C44" s="6"/>
      <c r="D44" s="84" t="e">
        <f t="shared" si="1"/>
        <v>#DIV/0!</v>
      </c>
      <c r="E44" s="10"/>
    </row>
    <row r="45" spans="1:5" s="37" customFormat="1" ht="14.25">
      <c r="A45" s="28" t="s">
        <v>21</v>
      </c>
      <c r="B45" s="6"/>
      <c r="C45" s="6"/>
      <c r="D45" s="84" t="e">
        <f t="shared" si="1"/>
        <v>#DIV/0!</v>
      </c>
      <c r="E45" s="10"/>
    </row>
    <row r="46" spans="1:5" s="37" customFormat="1" ht="14.25">
      <c r="A46" s="37" t="s">
        <v>11</v>
      </c>
      <c r="B46" s="6"/>
      <c r="C46" s="6"/>
      <c r="D46" s="84" t="e">
        <f t="shared" si="1"/>
        <v>#DIV/0!</v>
      </c>
      <c r="E46" s="10"/>
    </row>
    <row r="47" spans="1:5" s="37" customFormat="1" ht="14.25">
      <c r="A47" s="37" t="s">
        <v>11</v>
      </c>
      <c r="B47" s="6"/>
      <c r="C47" s="6"/>
      <c r="D47" s="84" t="e">
        <f t="shared" si="1"/>
        <v>#DIV/0!</v>
      </c>
      <c r="E47" s="10"/>
    </row>
    <row r="48" spans="1:5" s="37" customFormat="1" ht="14.25">
      <c r="A48" s="37" t="s">
        <v>11</v>
      </c>
      <c r="B48" s="6"/>
      <c r="C48" s="79"/>
      <c r="D48" s="84" t="e">
        <f t="shared" si="1"/>
        <v>#DIV/0!</v>
      </c>
      <c r="E48" s="10"/>
    </row>
    <row r="49" spans="1:5" s="37" customFormat="1" ht="14.25">
      <c r="A49" s="3" t="s">
        <v>11</v>
      </c>
      <c r="B49" s="6"/>
      <c r="C49" s="6"/>
      <c r="D49" s="84" t="e">
        <f t="shared" si="1"/>
        <v>#DIV/0!</v>
      </c>
      <c r="E49" s="10"/>
    </row>
    <row r="50" spans="1:5" s="37" customFormat="1" ht="14.25">
      <c r="A50" s="3" t="s">
        <v>11</v>
      </c>
      <c r="B50" s="6"/>
      <c r="C50" s="6"/>
      <c r="D50" s="84" t="e">
        <f t="shared" si="1"/>
        <v>#DIV/0!</v>
      </c>
      <c r="E50" s="10"/>
    </row>
    <row r="51" spans="1:5" s="37" customFormat="1" ht="14.25">
      <c r="A51" s="3" t="s">
        <v>11</v>
      </c>
      <c r="B51" s="6"/>
      <c r="C51" s="6"/>
      <c r="D51" s="84" t="e">
        <f t="shared" si="1"/>
        <v>#DIV/0!</v>
      </c>
      <c r="E51" s="10"/>
    </row>
    <row r="52" spans="1:5" s="37" customFormat="1" ht="14.25">
      <c r="A52" s="3" t="s">
        <v>11</v>
      </c>
      <c r="B52" s="4"/>
      <c r="C52" s="4"/>
      <c r="D52" s="84" t="e">
        <f t="shared" si="1"/>
        <v>#DIV/0!</v>
      </c>
      <c r="E52" s="4"/>
    </row>
    <row r="53" spans="1:5" s="3" customFormat="1" ht="30" customHeight="1">
      <c r="A53" s="29" t="s">
        <v>22</v>
      </c>
      <c r="B53" s="30">
        <f>SUM(B42:B52)</f>
        <v>0</v>
      </c>
      <c r="C53" s="30">
        <f>SUM(C42:C52)</f>
        <v>0</v>
      </c>
      <c r="D53" s="30"/>
      <c r="E53" s="30"/>
    </row>
    <row r="54" spans="1:5" s="37" customFormat="1" ht="3.75" customHeight="1" thickBot="1">
      <c r="A54" s="116"/>
      <c r="B54" s="116"/>
      <c r="C54" s="116"/>
      <c r="D54" s="116"/>
      <c r="E54" s="116"/>
    </row>
    <row r="55" spans="1:5" ht="19.5" customHeight="1" thickBot="1">
      <c r="A55" s="31" t="s">
        <v>27</v>
      </c>
      <c r="B55" s="32"/>
      <c r="C55" s="32"/>
      <c r="D55" s="32"/>
      <c r="E55" s="33"/>
    </row>
    <row r="56" spans="1:5" s="73" customFormat="1" ht="39.75" customHeight="1">
      <c r="A56" s="69" t="s">
        <v>28</v>
      </c>
      <c r="B56" s="67">
        <f>EXPENSES!B76</f>
        <v>0</v>
      </c>
      <c r="C56" s="69" t="s">
        <v>29</v>
      </c>
      <c r="D56" s="83"/>
      <c r="E56" s="67">
        <f>EXPENSES!E76</f>
        <v>0</v>
      </c>
    </row>
    <row r="57" spans="1:5" s="73" customFormat="1" ht="33" customHeight="1" thickBot="1">
      <c r="A57" s="23" t="s">
        <v>3</v>
      </c>
      <c r="B57" s="24" t="s">
        <v>139</v>
      </c>
      <c r="C57" s="24" t="s">
        <v>140</v>
      </c>
      <c r="D57" s="24"/>
      <c r="E57" s="25" t="s">
        <v>102</v>
      </c>
    </row>
    <row r="58" spans="1:5" s="37" customFormat="1" ht="14.25">
      <c r="A58" s="26" t="s">
        <v>33</v>
      </c>
      <c r="B58" s="70">
        <f>EXPENSES!B78</f>
        <v>0</v>
      </c>
      <c r="C58" s="70">
        <f>EXPENSES!C78</f>
        <v>0</v>
      </c>
      <c r="D58" s="70"/>
      <c r="E58" s="2"/>
    </row>
    <row r="59" spans="1:5" s="37" customFormat="1" ht="14.25">
      <c r="A59" s="26" t="s">
        <v>30</v>
      </c>
      <c r="B59" s="70">
        <f>EXPENSES!B79</f>
        <v>0</v>
      </c>
      <c r="C59" s="70">
        <f>EXPENSES!C79</f>
        <v>0</v>
      </c>
      <c r="D59" s="70"/>
      <c r="E59" s="2"/>
    </row>
    <row r="60" spans="1:5" s="37" customFormat="1" ht="14.25">
      <c r="A60" s="26" t="s">
        <v>31</v>
      </c>
      <c r="B60" s="70">
        <f>EXPENSES!B80</f>
        <v>0</v>
      </c>
      <c r="C60" s="70">
        <f>EXPENSES!C80</f>
        <v>0</v>
      </c>
      <c r="D60" s="70"/>
      <c r="E60" s="2"/>
    </row>
    <row r="61" spans="1:5" s="37" customFormat="1" ht="14.25">
      <c r="A61" s="26" t="s">
        <v>32</v>
      </c>
      <c r="B61" s="70">
        <f>EXPENSES!B81</f>
        <v>0</v>
      </c>
      <c r="C61" s="70">
        <f>EXPENSES!C81</f>
        <v>0</v>
      </c>
      <c r="D61" s="70"/>
      <c r="E61" s="2"/>
    </row>
    <row r="62" spans="1:5" s="37" customFormat="1" ht="14.25">
      <c r="A62" s="3" t="s">
        <v>11</v>
      </c>
      <c r="B62" s="70">
        <f>EXPENSES!B82</f>
        <v>0</v>
      </c>
      <c r="C62" s="70">
        <f>EXPENSES!C82</f>
        <v>0</v>
      </c>
      <c r="D62" s="70"/>
      <c r="E62" s="2"/>
    </row>
    <row r="63" spans="1:5" s="37" customFormat="1" ht="14.25">
      <c r="A63" s="3" t="s">
        <v>11</v>
      </c>
      <c r="B63" s="70">
        <f>EXPENSES!B83</f>
        <v>0</v>
      </c>
      <c r="C63" s="70">
        <f>EXPENSES!C83</f>
        <v>0</v>
      </c>
      <c r="D63" s="70"/>
      <c r="E63" s="2"/>
    </row>
    <row r="64" spans="1:5" s="37" customFormat="1" ht="14.25">
      <c r="A64" s="3" t="s">
        <v>11</v>
      </c>
      <c r="B64" s="70">
        <f>EXPENSES!B84</f>
        <v>0</v>
      </c>
      <c r="C64" s="70">
        <f>EXPENSES!C84</f>
        <v>0</v>
      </c>
      <c r="D64" s="70"/>
      <c r="E64" s="2"/>
    </row>
    <row r="65" spans="1:5" s="3" customFormat="1" ht="30" customHeight="1" thickBot="1">
      <c r="A65" s="29" t="s">
        <v>34</v>
      </c>
      <c r="B65" s="30">
        <f>SUM(B58:B64)</f>
        <v>0</v>
      </c>
      <c r="C65" s="30">
        <f>SUM(C58:C64)</f>
        <v>0</v>
      </c>
      <c r="D65" s="30"/>
      <c r="E65" s="30"/>
    </row>
    <row r="66" spans="1:5" s="37" customFormat="1" ht="3" customHeight="1">
      <c r="A66" s="112"/>
      <c r="B66" s="112"/>
      <c r="C66" s="112"/>
      <c r="D66" s="112"/>
      <c r="E66" s="112"/>
    </row>
    <row r="67" spans="1:256" s="37" customFormat="1" ht="30" customHeight="1">
      <c r="A67" s="35" t="s">
        <v>23</v>
      </c>
      <c r="B67" s="36">
        <f>+B38+B53+B13+B22+B65</f>
        <v>0</v>
      </c>
      <c r="C67" s="36">
        <f>+C38+C53+C13+C22+C65</f>
        <v>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</sheetData>
  <sheetProtection/>
  <mergeCells count="7">
    <mergeCell ref="A66:E66"/>
    <mergeCell ref="A3:E3"/>
    <mergeCell ref="A5:E5"/>
    <mergeCell ref="A14:E14"/>
    <mergeCell ref="A54:E54"/>
    <mergeCell ref="A39:E39"/>
    <mergeCell ref="A23:E23"/>
  </mergeCells>
  <conditionalFormatting sqref="E58:E64">
    <cfRule type="cellIs" priority="1" dxfId="2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="60" zoomScaleNormal="60" zoomScalePageLayoutView="0" workbookViewId="0" topLeftCell="A1">
      <selection activeCell="C10" sqref="C10"/>
    </sheetView>
  </sheetViews>
  <sheetFormatPr defaultColWidth="0" defaultRowHeight="15" zeroHeight="1"/>
  <cols>
    <col min="1" max="1" width="47.00390625" style="71" customWidth="1"/>
    <col min="2" max="2" width="33.8515625" style="75" customWidth="1"/>
    <col min="3" max="3" width="40.00390625" style="75" customWidth="1"/>
    <col min="4" max="4" width="20.28125" style="75" customWidth="1"/>
    <col min="5" max="5" width="45.421875" style="74" customWidth="1"/>
    <col min="6" max="16384" width="0" style="71" hidden="1" customWidth="1"/>
  </cols>
  <sheetData>
    <row r="1" spans="1:5" ht="22.5" customHeight="1">
      <c r="A1" s="16" t="s">
        <v>88</v>
      </c>
      <c r="B1" s="77">
        <f>REVENUES!B1</f>
        <v>0</v>
      </c>
      <c r="C1" s="16" t="s">
        <v>99</v>
      </c>
      <c r="D1" s="117">
        <f>REVENUES!E1</f>
        <v>0</v>
      </c>
      <c r="E1" s="117"/>
    </row>
    <row r="2" spans="1:5" s="72" customFormat="1" ht="30" customHeight="1">
      <c r="A2" s="17" t="s">
        <v>35</v>
      </c>
      <c r="B2" s="39"/>
      <c r="C2" s="39"/>
      <c r="D2" s="39"/>
      <c r="E2" s="40"/>
    </row>
    <row r="3" spans="1:5" ht="21" customHeight="1">
      <c r="A3" s="113" t="s">
        <v>36</v>
      </c>
      <c r="B3" s="113"/>
      <c r="C3" s="113"/>
      <c r="D3" s="113"/>
      <c r="E3" s="113"/>
    </row>
    <row r="4" spans="1:5" ht="19.5" customHeight="1">
      <c r="A4" s="20" t="s">
        <v>92</v>
      </c>
      <c r="B4" s="41"/>
      <c r="C4" s="41"/>
      <c r="D4" s="41"/>
      <c r="E4" s="42"/>
    </row>
    <row r="5" spans="1:5" ht="68.25" customHeight="1">
      <c r="A5" s="20"/>
      <c r="B5" s="94" t="s">
        <v>142</v>
      </c>
      <c r="C5" s="94" t="s">
        <v>143</v>
      </c>
      <c r="D5" s="87"/>
      <c r="E5" s="42"/>
    </row>
    <row r="6" spans="1:5" s="73" customFormat="1" ht="33" customHeight="1" thickBot="1">
      <c r="A6" s="23" t="s">
        <v>3</v>
      </c>
      <c r="B6" s="24" t="s">
        <v>139</v>
      </c>
      <c r="C6" s="24" t="s">
        <v>140</v>
      </c>
      <c r="D6" s="85" t="s">
        <v>103</v>
      </c>
      <c r="E6" s="25" t="s">
        <v>102</v>
      </c>
    </row>
    <row r="7" spans="1:5" s="37" customFormat="1" ht="14.25">
      <c r="A7" s="26" t="s">
        <v>37</v>
      </c>
      <c r="B7" s="1"/>
      <c r="C7" s="1"/>
      <c r="D7" s="92" t="e">
        <f>(C7-B7)/B7</f>
        <v>#DIV/0!</v>
      </c>
      <c r="E7" s="9"/>
    </row>
    <row r="8" spans="1:5" s="37" customFormat="1" ht="42.75">
      <c r="A8" s="26" t="s">
        <v>38</v>
      </c>
      <c r="B8" s="1"/>
      <c r="C8" s="1"/>
      <c r="D8" s="84" t="e">
        <f>(C8-B8)/B8</f>
        <v>#DIV/0!</v>
      </c>
      <c r="E8" s="2"/>
    </row>
    <row r="9" spans="1:5" s="37" customFormat="1" ht="14.25">
      <c r="A9" s="26" t="s">
        <v>39</v>
      </c>
      <c r="B9" s="1"/>
      <c r="C9" s="1"/>
      <c r="D9" s="84" t="e">
        <f aca="true" t="shared" si="0" ref="D9:D20">(C9-B9)/B9</f>
        <v>#DIV/0!</v>
      </c>
      <c r="E9" s="2"/>
    </row>
    <row r="10" spans="1:5" s="37" customFormat="1" ht="28.5">
      <c r="A10" s="26" t="s">
        <v>40</v>
      </c>
      <c r="B10" s="1"/>
      <c r="C10" s="1"/>
      <c r="D10" s="84" t="e">
        <f t="shared" si="0"/>
        <v>#DIV/0!</v>
      </c>
      <c r="E10" s="2"/>
    </row>
    <row r="11" spans="1:5" s="37" customFormat="1" ht="42.75">
      <c r="A11" s="26" t="s">
        <v>42</v>
      </c>
      <c r="B11" s="1"/>
      <c r="C11" s="1"/>
      <c r="D11" s="84" t="e">
        <f t="shared" si="0"/>
        <v>#DIV/0!</v>
      </c>
      <c r="E11" s="2"/>
    </row>
    <row r="12" spans="1:5" s="37" customFormat="1" ht="42.75">
      <c r="A12" s="26" t="s">
        <v>43</v>
      </c>
      <c r="B12" s="1"/>
      <c r="C12" s="1"/>
      <c r="D12" s="84" t="e">
        <f t="shared" si="0"/>
        <v>#DIV/0!</v>
      </c>
      <c r="E12" s="2"/>
    </row>
    <row r="13" spans="1:5" s="37" customFormat="1" ht="14.25">
      <c r="A13" s="3" t="s">
        <v>11</v>
      </c>
      <c r="B13" s="1"/>
      <c r="C13" s="1"/>
      <c r="D13" s="84" t="e">
        <f t="shared" si="0"/>
        <v>#DIV/0!</v>
      </c>
      <c r="E13" s="2"/>
    </row>
    <row r="14" spans="1:5" s="37" customFormat="1" ht="14.25">
      <c r="A14" s="3" t="s">
        <v>11</v>
      </c>
      <c r="B14" s="1"/>
      <c r="C14" s="1"/>
      <c r="D14" s="84" t="e">
        <f t="shared" si="0"/>
        <v>#DIV/0!</v>
      </c>
      <c r="E14" s="2"/>
    </row>
    <row r="15" spans="1:5" s="37" customFormat="1" ht="14.25">
      <c r="A15" s="3" t="s">
        <v>11</v>
      </c>
      <c r="B15" s="1"/>
      <c r="C15" s="1"/>
      <c r="D15" s="84" t="e">
        <f t="shared" si="0"/>
        <v>#DIV/0!</v>
      </c>
      <c r="E15" s="2"/>
    </row>
    <row r="16" spans="1:5" s="37" customFormat="1" ht="14.25">
      <c r="A16" s="3" t="s">
        <v>11</v>
      </c>
      <c r="B16" s="1"/>
      <c r="C16" s="1"/>
      <c r="D16" s="84" t="e">
        <f t="shared" si="0"/>
        <v>#DIV/0!</v>
      </c>
      <c r="E16" s="2"/>
    </row>
    <row r="17" spans="1:5" s="37" customFormat="1" ht="14.25">
      <c r="A17" s="3" t="s">
        <v>11</v>
      </c>
      <c r="B17" s="1"/>
      <c r="C17" s="1"/>
      <c r="D17" s="84" t="e">
        <f t="shared" si="0"/>
        <v>#DIV/0!</v>
      </c>
      <c r="E17" s="2"/>
    </row>
    <row r="18" spans="1:5" s="37" customFormat="1" ht="14.25">
      <c r="A18" s="3" t="s">
        <v>11</v>
      </c>
      <c r="B18" s="1"/>
      <c r="C18" s="1"/>
      <c r="D18" s="84" t="e">
        <f t="shared" si="0"/>
        <v>#DIV/0!</v>
      </c>
      <c r="E18" s="2"/>
    </row>
    <row r="19" spans="1:5" s="37" customFormat="1" ht="14.25">
      <c r="A19" s="3" t="s">
        <v>11</v>
      </c>
      <c r="B19" s="1"/>
      <c r="C19" s="1"/>
      <c r="D19" s="84" t="e">
        <f t="shared" si="0"/>
        <v>#DIV/0!</v>
      </c>
      <c r="E19" s="2"/>
    </row>
    <row r="20" spans="1:5" s="37" customFormat="1" ht="14.25">
      <c r="A20" s="3" t="s">
        <v>11</v>
      </c>
      <c r="B20" s="4"/>
      <c r="C20" s="4"/>
      <c r="D20" s="84" t="e">
        <f t="shared" si="0"/>
        <v>#DIV/0!</v>
      </c>
      <c r="E20" s="5"/>
    </row>
    <row r="21" spans="1:5" s="37" customFormat="1" ht="30" customHeight="1">
      <c r="A21" s="29" t="s">
        <v>41</v>
      </c>
      <c r="B21" s="30">
        <f>SUM(B7:B20)</f>
        <v>0</v>
      </c>
      <c r="C21" s="30">
        <f>SUM(C7:C20)</f>
        <v>0</v>
      </c>
      <c r="D21" s="30"/>
      <c r="E21" s="43"/>
    </row>
    <row r="22" spans="1:5" s="37" customFormat="1" ht="3.75" customHeight="1" thickBot="1">
      <c r="A22" s="28"/>
      <c r="B22" s="118"/>
      <c r="C22" s="118"/>
      <c r="D22" s="118"/>
      <c r="E22" s="118"/>
    </row>
    <row r="23" spans="1:5" ht="19.5" customHeight="1">
      <c r="A23" s="31" t="s">
        <v>44</v>
      </c>
      <c r="B23" s="44"/>
      <c r="C23" s="44"/>
      <c r="D23" s="44"/>
      <c r="E23" s="45"/>
    </row>
    <row r="24" spans="1:5" s="73" customFormat="1" ht="33" customHeight="1" thickBot="1">
      <c r="A24" s="23" t="s">
        <v>3</v>
      </c>
      <c r="B24" s="24" t="s">
        <v>139</v>
      </c>
      <c r="C24" s="24" t="s">
        <v>140</v>
      </c>
      <c r="D24" s="85" t="s">
        <v>103</v>
      </c>
      <c r="E24" s="25" t="s">
        <v>102</v>
      </c>
    </row>
    <row r="25" spans="1:5" s="37" customFormat="1" ht="14.25">
      <c r="A25" s="26" t="s">
        <v>45</v>
      </c>
      <c r="B25" s="11"/>
      <c r="C25" s="11"/>
      <c r="D25" s="92" t="e">
        <f>(C25-B25)/B25</f>
        <v>#DIV/0!</v>
      </c>
      <c r="E25" s="12"/>
    </row>
    <row r="26" spans="1:5" s="37" customFormat="1" ht="14.25">
      <c r="A26" s="26" t="s">
        <v>46</v>
      </c>
      <c r="B26" s="13"/>
      <c r="C26" s="13"/>
      <c r="D26" s="92" t="e">
        <f aca="true" t="shared" si="1" ref="D26:D34">(C26-B26)/B26</f>
        <v>#DIV/0!</v>
      </c>
      <c r="E26" s="14"/>
    </row>
    <row r="27" spans="1:5" s="37" customFormat="1" ht="14.25">
      <c r="A27" s="26" t="s">
        <v>47</v>
      </c>
      <c r="B27" s="13"/>
      <c r="C27" s="13"/>
      <c r="D27" s="92" t="e">
        <f t="shared" si="1"/>
        <v>#DIV/0!</v>
      </c>
      <c r="E27" s="14"/>
    </row>
    <row r="28" spans="1:5" s="37" customFormat="1" ht="14.25">
      <c r="A28" s="26" t="s">
        <v>48</v>
      </c>
      <c r="B28" s="13"/>
      <c r="C28" s="13"/>
      <c r="D28" s="92" t="e">
        <f t="shared" si="1"/>
        <v>#DIV/0!</v>
      </c>
      <c r="E28" s="14"/>
    </row>
    <row r="29" spans="1:5" s="37" customFormat="1" ht="42.75">
      <c r="A29" s="26" t="s">
        <v>49</v>
      </c>
      <c r="B29" s="13"/>
      <c r="C29" s="13"/>
      <c r="D29" s="92" t="e">
        <f t="shared" si="1"/>
        <v>#DIV/0!</v>
      </c>
      <c r="E29" s="14"/>
    </row>
    <row r="30" spans="1:5" s="37" customFormat="1" ht="14.25">
      <c r="A30" s="26" t="s">
        <v>87</v>
      </c>
      <c r="B30" s="13"/>
      <c r="C30" s="13"/>
      <c r="D30" s="92" t="e">
        <f t="shared" si="1"/>
        <v>#DIV/0!</v>
      </c>
      <c r="E30" s="14"/>
    </row>
    <row r="31" spans="1:5" s="37" customFormat="1" ht="14.25">
      <c r="A31" s="3" t="s">
        <v>11</v>
      </c>
      <c r="B31" s="13"/>
      <c r="C31" s="13"/>
      <c r="D31" s="92" t="e">
        <f t="shared" si="1"/>
        <v>#DIV/0!</v>
      </c>
      <c r="E31" s="14"/>
    </row>
    <row r="32" spans="1:5" s="37" customFormat="1" ht="14.25">
      <c r="A32" s="3" t="s">
        <v>11</v>
      </c>
      <c r="B32" s="13"/>
      <c r="C32" s="13"/>
      <c r="D32" s="92" t="e">
        <f t="shared" si="1"/>
        <v>#DIV/0!</v>
      </c>
      <c r="E32" s="14"/>
    </row>
    <row r="33" spans="1:5" s="37" customFormat="1" ht="14.25">
      <c r="A33" s="3" t="s">
        <v>11</v>
      </c>
      <c r="B33" s="1"/>
      <c r="C33" s="1"/>
      <c r="D33" s="92" t="e">
        <f t="shared" si="1"/>
        <v>#DIV/0!</v>
      </c>
      <c r="E33" s="14"/>
    </row>
    <row r="34" spans="1:5" s="37" customFormat="1" ht="14.25">
      <c r="A34" s="3" t="s">
        <v>11</v>
      </c>
      <c r="B34" s="1"/>
      <c r="C34" s="1"/>
      <c r="D34" s="92" t="e">
        <f t="shared" si="1"/>
        <v>#DIV/0!</v>
      </c>
      <c r="E34" s="15"/>
    </row>
    <row r="35" spans="1:5" s="3" customFormat="1" ht="30" customHeight="1">
      <c r="A35" s="29" t="s">
        <v>50</v>
      </c>
      <c r="B35" s="30">
        <f>SUM(B25:B34)</f>
        <v>0</v>
      </c>
      <c r="C35" s="30">
        <f>SUM(C25:C34)</f>
        <v>0</v>
      </c>
      <c r="D35" s="30"/>
      <c r="E35" s="46"/>
    </row>
    <row r="36" spans="1:5" s="37" customFormat="1" ht="3" customHeight="1" thickBot="1">
      <c r="A36" s="28"/>
      <c r="B36" s="119"/>
      <c r="C36" s="119"/>
      <c r="D36" s="119"/>
      <c r="E36" s="119"/>
    </row>
    <row r="37" spans="1:5" ht="19.5" customHeight="1">
      <c r="A37" s="31" t="s">
        <v>80</v>
      </c>
      <c r="B37" s="44"/>
      <c r="C37" s="44"/>
      <c r="D37" s="44"/>
      <c r="E37" s="45"/>
    </row>
    <row r="38" spans="1:5" s="73" customFormat="1" ht="33" customHeight="1" thickBot="1">
      <c r="A38" s="23" t="s">
        <v>3</v>
      </c>
      <c r="B38" s="24" t="s">
        <v>139</v>
      </c>
      <c r="C38" s="24" t="s">
        <v>140</v>
      </c>
      <c r="D38" s="85" t="s">
        <v>103</v>
      </c>
      <c r="E38" s="25" t="s">
        <v>102</v>
      </c>
    </row>
    <row r="39" spans="1:5" s="37" customFormat="1" ht="14.25">
      <c r="A39" s="26" t="s">
        <v>51</v>
      </c>
      <c r="B39" s="11"/>
      <c r="C39" s="11"/>
      <c r="D39" s="92" t="e">
        <f>(C39-B39)/B39</f>
        <v>#DIV/0!</v>
      </c>
      <c r="E39" s="12"/>
    </row>
    <row r="40" spans="1:5" s="37" customFormat="1" ht="14.25">
      <c r="A40" s="26" t="s">
        <v>52</v>
      </c>
      <c r="B40" s="13"/>
      <c r="C40" s="13"/>
      <c r="D40" s="92" t="e">
        <f aca="true" t="shared" si="2" ref="D40:D46">(C40-B40)/B40</f>
        <v>#DIV/0!</v>
      </c>
      <c r="E40" s="14"/>
    </row>
    <row r="41" spans="1:5" s="37" customFormat="1" ht="42.75">
      <c r="A41" s="26" t="s">
        <v>53</v>
      </c>
      <c r="B41" s="13"/>
      <c r="C41" s="13"/>
      <c r="D41" s="92" t="e">
        <f t="shared" si="2"/>
        <v>#DIV/0!</v>
      </c>
      <c r="E41" s="14"/>
    </row>
    <row r="42" spans="1:5" s="37" customFormat="1" ht="14.25">
      <c r="A42" s="3" t="s">
        <v>11</v>
      </c>
      <c r="B42" s="13"/>
      <c r="C42" s="13"/>
      <c r="D42" s="92" t="e">
        <f t="shared" si="2"/>
        <v>#DIV/0!</v>
      </c>
      <c r="E42" s="14"/>
    </row>
    <row r="43" spans="1:5" s="37" customFormat="1" ht="14.25">
      <c r="A43" s="3" t="s">
        <v>11</v>
      </c>
      <c r="B43" s="13"/>
      <c r="C43" s="13"/>
      <c r="D43" s="92" t="e">
        <f t="shared" si="2"/>
        <v>#DIV/0!</v>
      </c>
      <c r="E43" s="14"/>
    </row>
    <row r="44" spans="1:5" s="37" customFormat="1" ht="14.25">
      <c r="A44" s="3" t="s">
        <v>11</v>
      </c>
      <c r="B44" s="13"/>
      <c r="C44" s="13"/>
      <c r="D44" s="92" t="e">
        <f t="shared" si="2"/>
        <v>#DIV/0!</v>
      </c>
      <c r="E44" s="14"/>
    </row>
    <row r="45" spans="1:5" s="37" customFormat="1" ht="14.25">
      <c r="A45" s="3" t="s">
        <v>11</v>
      </c>
      <c r="B45" s="1"/>
      <c r="C45" s="1"/>
      <c r="D45" s="92" t="e">
        <f t="shared" si="2"/>
        <v>#DIV/0!</v>
      </c>
      <c r="E45" s="14"/>
    </row>
    <row r="46" spans="1:5" s="37" customFormat="1" ht="14.25">
      <c r="A46" s="3" t="s">
        <v>11</v>
      </c>
      <c r="B46" s="1"/>
      <c r="C46" s="1"/>
      <c r="D46" s="92" t="e">
        <f t="shared" si="2"/>
        <v>#DIV/0!</v>
      </c>
      <c r="E46" s="15"/>
    </row>
    <row r="47" spans="1:5" s="3" customFormat="1" ht="30" customHeight="1">
      <c r="A47" s="29" t="s">
        <v>54</v>
      </c>
      <c r="B47" s="30">
        <f>SUM(B39:B46)</f>
        <v>0</v>
      </c>
      <c r="C47" s="30">
        <f>SUM(C39:C46)</f>
        <v>0</v>
      </c>
      <c r="D47" s="30"/>
      <c r="E47" s="46"/>
    </row>
    <row r="48" spans="1:5" s="37" customFormat="1" ht="3" customHeight="1" thickBot="1">
      <c r="A48" s="28"/>
      <c r="B48" s="119"/>
      <c r="C48" s="119"/>
      <c r="D48" s="119"/>
      <c r="E48" s="119"/>
    </row>
    <row r="49" spans="1:5" ht="19.5" customHeight="1">
      <c r="A49" s="31" t="s">
        <v>55</v>
      </c>
      <c r="B49" s="44"/>
      <c r="C49" s="44"/>
      <c r="D49" s="44"/>
      <c r="E49" s="45"/>
    </row>
    <row r="50" spans="1:5" s="73" customFormat="1" ht="33" customHeight="1" thickBot="1">
      <c r="A50" s="23" t="s">
        <v>3</v>
      </c>
      <c r="B50" s="24" t="s">
        <v>139</v>
      </c>
      <c r="C50" s="24" t="s">
        <v>140</v>
      </c>
      <c r="D50" s="85" t="s">
        <v>103</v>
      </c>
      <c r="E50" s="25" t="s">
        <v>102</v>
      </c>
    </row>
    <row r="51" spans="1:5" s="37" customFormat="1" ht="42.75">
      <c r="A51" s="26" t="s">
        <v>56</v>
      </c>
      <c r="B51" s="11"/>
      <c r="C51" s="11"/>
      <c r="D51" s="92" t="e">
        <f>(C51-B51)/B51</f>
        <v>#DIV/0!</v>
      </c>
      <c r="E51" s="12"/>
    </row>
    <row r="52" spans="1:5" s="37" customFormat="1" ht="14.25">
      <c r="A52" s="26" t="s">
        <v>57</v>
      </c>
      <c r="B52" s="13"/>
      <c r="C52" s="13"/>
      <c r="D52" s="92" t="e">
        <f aca="true" t="shared" si="3" ref="D52:D59">(C52-B52)/B52</f>
        <v>#DIV/0!</v>
      </c>
      <c r="E52" s="14"/>
    </row>
    <row r="53" spans="1:5" s="37" customFormat="1" ht="14.25">
      <c r="A53" s="26" t="s">
        <v>58</v>
      </c>
      <c r="B53" s="13"/>
      <c r="C53" s="13"/>
      <c r="D53" s="92" t="e">
        <f t="shared" si="3"/>
        <v>#DIV/0!</v>
      </c>
      <c r="E53" s="14"/>
    </row>
    <row r="54" spans="1:5" s="37" customFormat="1" ht="14.25">
      <c r="A54" s="26" t="s">
        <v>59</v>
      </c>
      <c r="B54" s="13"/>
      <c r="C54" s="13"/>
      <c r="D54" s="92" t="e">
        <f t="shared" si="3"/>
        <v>#DIV/0!</v>
      </c>
      <c r="E54" s="14"/>
    </row>
    <row r="55" spans="1:5" s="37" customFormat="1" ht="14.25">
      <c r="A55" s="26" t="s">
        <v>60</v>
      </c>
      <c r="B55" s="13"/>
      <c r="C55" s="13"/>
      <c r="D55" s="92" t="e">
        <f t="shared" si="3"/>
        <v>#DIV/0!</v>
      </c>
      <c r="E55" s="14"/>
    </row>
    <row r="56" spans="1:5" s="37" customFormat="1" ht="14.25">
      <c r="A56" s="3" t="s">
        <v>11</v>
      </c>
      <c r="B56" s="1"/>
      <c r="C56" s="1"/>
      <c r="D56" s="92" t="e">
        <f t="shared" si="3"/>
        <v>#DIV/0!</v>
      </c>
      <c r="E56" s="14"/>
    </row>
    <row r="57" spans="1:5" s="37" customFormat="1" ht="14.25">
      <c r="A57" s="3" t="s">
        <v>11</v>
      </c>
      <c r="B57" s="1"/>
      <c r="C57" s="1"/>
      <c r="D57" s="92" t="e">
        <f t="shared" si="3"/>
        <v>#DIV/0!</v>
      </c>
      <c r="E57" s="14"/>
    </row>
    <row r="58" spans="1:5" s="37" customFormat="1" ht="14.25">
      <c r="A58" s="3" t="s">
        <v>11</v>
      </c>
      <c r="B58" s="1"/>
      <c r="C58" s="1"/>
      <c r="D58" s="92" t="e">
        <f t="shared" si="3"/>
        <v>#DIV/0!</v>
      </c>
      <c r="E58" s="14"/>
    </row>
    <row r="59" spans="1:5" s="37" customFormat="1" ht="14.25">
      <c r="A59" s="3" t="s">
        <v>11</v>
      </c>
      <c r="B59" s="1"/>
      <c r="C59" s="1"/>
      <c r="D59" s="92" t="e">
        <f t="shared" si="3"/>
        <v>#DIV/0!</v>
      </c>
      <c r="E59" s="15"/>
    </row>
    <row r="60" spans="1:5" s="3" customFormat="1" ht="30" customHeight="1">
      <c r="A60" s="29" t="s">
        <v>61</v>
      </c>
      <c r="B60" s="30">
        <f>SUM(B51:B59)</f>
        <v>0</v>
      </c>
      <c r="C60" s="30">
        <f>SUM(C51:C59)</f>
        <v>0</v>
      </c>
      <c r="D60" s="30"/>
      <c r="E60" s="46"/>
    </row>
    <row r="61" spans="1:5" s="37" customFormat="1" ht="3" customHeight="1" thickBot="1">
      <c r="A61" s="28"/>
      <c r="B61" s="119"/>
      <c r="C61" s="119"/>
      <c r="D61" s="119"/>
      <c r="E61" s="119"/>
    </row>
    <row r="62" spans="1:5" ht="19.5" customHeight="1">
      <c r="A62" s="31" t="s">
        <v>95</v>
      </c>
      <c r="B62" s="44"/>
      <c r="C62" s="44"/>
      <c r="D62" s="44"/>
      <c r="E62" s="45"/>
    </row>
    <row r="63" spans="1:5" s="73" customFormat="1" ht="33" customHeight="1" thickBot="1">
      <c r="A63" s="23" t="s">
        <v>3</v>
      </c>
      <c r="B63" s="24" t="s">
        <v>139</v>
      </c>
      <c r="C63" s="24" t="s">
        <v>140</v>
      </c>
      <c r="D63" s="85" t="s">
        <v>103</v>
      </c>
      <c r="E63" s="25" t="s">
        <v>102</v>
      </c>
    </row>
    <row r="64" spans="1:5" s="37" customFormat="1" ht="14.25">
      <c r="A64" s="68" t="s">
        <v>62</v>
      </c>
      <c r="B64" s="11"/>
      <c r="C64" s="11"/>
      <c r="D64" s="92" t="e">
        <f>(C64-B64)/B64</f>
        <v>#DIV/0!</v>
      </c>
      <c r="E64" s="12"/>
    </row>
    <row r="65" spans="1:5" s="37" customFormat="1" ht="14.25">
      <c r="A65" s="26" t="s">
        <v>93</v>
      </c>
      <c r="B65" s="13"/>
      <c r="C65" s="13"/>
      <c r="D65" s="92" t="e">
        <f aca="true" t="shared" si="4" ref="D65:D72">(C65-B65)/B65</f>
        <v>#DIV/0!</v>
      </c>
      <c r="E65" s="14"/>
    </row>
    <row r="66" spans="1:5" s="37" customFormat="1" ht="14.25">
      <c r="A66" s="26" t="s">
        <v>94</v>
      </c>
      <c r="B66" s="13"/>
      <c r="C66" s="13"/>
      <c r="D66" s="92" t="e">
        <f t="shared" si="4"/>
        <v>#DIV/0!</v>
      </c>
      <c r="E66" s="14"/>
    </row>
    <row r="67" spans="1:5" s="37" customFormat="1" ht="14.25">
      <c r="A67" s="3" t="s">
        <v>11</v>
      </c>
      <c r="B67" s="13"/>
      <c r="C67" s="13"/>
      <c r="D67" s="92" t="e">
        <f t="shared" si="4"/>
        <v>#DIV/0!</v>
      </c>
      <c r="E67" s="14"/>
    </row>
    <row r="68" spans="1:5" s="37" customFormat="1" ht="14.25">
      <c r="A68" s="3" t="s">
        <v>11</v>
      </c>
      <c r="B68" s="13"/>
      <c r="C68" s="13"/>
      <c r="D68" s="92" t="e">
        <f t="shared" si="4"/>
        <v>#DIV/0!</v>
      </c>
      <c r="E68" s="14"/>
    </row>
    <row r="69" spans="1:5" s="37" customFormat="1" ht="14.25">
      <c r="A69" s="3" t="s">
        <v>11</v>
      </c>
      <c r="B69" s="13"/>
      <c r="C69" s="13"/>
      <c r="D69" s="92" t="e">
        <f t="shared" si="4"/>
        <v>#DIV/0!</v>
      </c>
      <c r="E69" s="14"/>
    </row>
    <row r="70" spans="1:5" s="37" customFormat="1" ht="14.25">
      <c r="A70" s="3" t="s">
        <v>11</v>
      </c>
      <c r="B70" s="13"/>
      <c r="C70" s="13"/>
      <c r="D70" s="92" t="e">
        <f t="shared" si="4"/>
        <v>#DIV/0!</v>
      </c>
      <c r="E70" s="14"/>
    </row>
    <row r="71" spans="1:5" s="37" customFormat="1" ht="14.25">
      <c r="A71" s="3" t="s">
        <v>11</v>
      </c>
      <c r="B71" s="13"/>
      <c r="C71" s="13"/>
      <c r="D71" s="92" t="e">
        <f t="shared" si="4"/>
        <v>#DIV/0!</v>
      </c>
      <c r="E71" s="14"/>
    </row>
    <row r="72" spans="1:5" s="37" customFormat="1" ht="14.25">
      <c r="A72" s="3" t="s">
        <v>11</v>
      </c>
      <c r="B72" s="13"/>
      <c r="C72" s="13"/>
      <c r="D72" s="92" t="e">
        <f t="shared" si="4"/>
        <v>#DIV/0!</v>
      </c>
      <c r="E72" s="14"/>
    </row>
    <row r="73" spans="1:5" s="3" customFormat="1" ht="30" customHeight="1">
      <c r="A73" s="29" t="s">
        <v>63</v>
      </c>
      <c r="B73" s="30">
        <f>SUM(B64:B72)</f>
        <v>0</v>
      </c>
      <c r="C73" s="30">
        <f>SUM(C64:C72)</f>
        <v>0</v>
      </c>
      <c r="D73" s="30"/>
      <c r="E73" s="46"/>
    </row>
    <row r="74" spans="1:5" s="37" customFormat="1" ht="3" customHeight="1" thickBot="1">
      <c r="A74" s="115"/>
      <c r="B74" s="115"/>
      <c r="C74" s="115"/>
      <c r="D74" s="115"/>
      <c r="E74" s="115"/>
    </row>
    <row r="75" spans="1:5" ht="19.5" customHeight="1" thickBot="1">
      <c r="A75" s="31" t="s">
        <v>83</v>
      </c>
      <c r="B75" s="32"/>
      <c r="C75" s="32"/>
      <c r="D75" s="32"/>
      <c r="E75" s="33"/>
    </row>
    <row r="76" spans="1:5" s="73" customFormat="1" ht="42.75" customHeight="1">
      <c r="A76" s="69" t="s">
        <v>90</v>
      </c>
      <c r="B76" s="38"/>
      <c r="C76" s="69" t="s">
        <v>91</v>
      </c>
      <c r="D76" s="83"/>
      <c r="E76" s="38"/>
    </row>
    <row r="77" spans="1:5" s="73" customFormat="1" ht="33" customHeight="1" thickBot="1">
      <c r="A77" s="23" t="s">
        <v>3</v>
      </c>
      <c r="B77" s="24" t="s">
        <v>139</v>
      </c>
      <c r="C77" s="24" t="s">
        <v>140</v>
      </c>
      <c r="D77" s="24"/>
      <c r="E77" s="25" t="s">
        <v>102</v>
      </c>
    </row>
    <row r="78" spans="1:5" s="37" customFormat="1" ht="14.25">
      <c r="A78" s="26" t="s">
        <v>65</v>
      </c>
      <c r="B78" s="80">
        <f>E76*21</f>
        <v>0</v>
      </c>
      <c r="C78" s="1"/>
      <c r="D78" s="1"/>
      <c r="E78" s="2"/>
    </row>
    <row r="79" spans="1:5" s="37" customFormat="1" ht="14.25">
      <c r="A79" s="26" t="s">
        <v>66</v>
      </c>
      <c r="B79" s="1"/>
      <c r="C79" s="1"/>
      <c r="D79" s="1"/>
      <c r="E79" s="2"/>
    </row>
    <row r="80" spans="1:5" s="37" customFormat="1" ht="14.25">
      <c r="A80" s="26" t="s">
        <v>67</v>
      </c>
      <c r="B80" s="1"/>
      <c r="C80" s="1"/>
      <c r="D80" s="1"/>
      <c r="E80" s="2"/>
    </row>
    <row r="81" spans="1:5" s="37" customFormat="1" ht="14.25">
      <c r="A81" s="26" t="s">
        <v>68</v>
      </c>
      <c r="B81" s="1"/>
      <c r="C81" s="1"/>
      <c r="D81" s="1"/>
      <c r="E81" s="2"/>
    </row>
    <row r="82" spans="1:5" s="37" customFormat="1" ht="14.25">
      <c r="A82" s="3" t="s">
        <v>11</v>
      </c>
      <c r="B82" s="1"/>
      <c r="C82" s="1"/>
      <c r="D82" s="1"/>
      <c r="E82" s="2"/>
    </row>
    <row r="83" spans="1:5" s="37" customFormat="1" ht="14.25">
      <c r="A83" s="3" t="s">
        <v>11</v>
      </c>
      <c r="B83" s="1"/>
      <c r="C83" s="1"/>
      <c r="D83" s="1"/>
      <c r="E83" s="2"/>
    </row>
    <row r="84" spans="1:5" s="37" customFormat="1" ht="14.25">
      <c r="A84" s="3" t="s">
        <v>11</v>
      </c>
      <c r="B84" s="1"/>
      <c r="C84" s="1"/>
      <c r="D84" s="1"/>
      <c r="E84" s="2"/>
    </row>
    <row r="85" spans="1:5" s="3" customFormat="1" ht="30" customHeight="1" thickBot="1">
      <c r="A85" s="29" t="s">
        <v>34</v>
      </c>
      <c r="B85" s="30">
        <f>SUM(B78:B84)</f>
        <v>0</v>
      </c>
      <c r="C85" s="30">
        <f>SUM(C78:C84)</f>
        <v>0</v>
      </c>
      <c r="D85" s="30"/>
      <c r="E85" s="34"/>
    </row>
    <row r="86" spans="1:5" s="37" customFormat="1" ht="3" customHeight="1">
      <c r="A86" s="47"/>
      <c r="B86" s="48"/>
      <c r="C86" s="48"/>
      <c r="D86" s="48"/>
      <c r="E86" s="49"/>
    </row>
    <row r="87" spans="1:5" s="37" customFormat="1" ht="30" customHeight="1" thickBot="1">
      <c r="A87" s="50" t="s">
        <v>64</v>
      </c>
      <c r="B87" s="51">
        <f>B21+B35+B47+B60+B73+B85</f>
        <v>0</v>
      </c>
      <c r="C87" s="51">
        <f>C21+C35+C47+C60+C73+C85</f>
        <v>0</v>
      </c>
      <c r="D87" s="51"/>
      <c r="E87" s="52"/>
    </row>
    <row r="88" spans="2:5" s="37" customFormat="1" ht="15" hidden="1" thickTop="1">
      <c r="B88" s="74"/>
      <c r="C88" s="74"/>
      <c r="D88" s="74"/>
      <c r="E88" s="74"/>
    </row>
    <row r="89" spans="2:5" s="37" customFormat="1" ht="14.25" hidden="1">
      <c r="B89" s="74"/>
      <c r="C89" s="74"/>
      <c r="D89" s="74"/>
      <c r="E89" s="74"/>
    </row>
    <row r="90" spans="2:5" s="37" customFormat="1" ht="14.25" hidden="1">
      <c r="B90" s="74"/>
      <c r="C90" s="74"/>
      <c r="D90" s="74"/>
      <c r="E90" s="74"/>
    </row>
    <row r="91" spans="2:5" s="37" customFormat="1" ht="14.25" hidden="1">
      <c r="B91" s="74"/>
      <c r="C91" s="74"/>
      <c r="D91" s="74"/>
      <c r="E91" s="74"/>
    </row>
    <row r="92" spans="2:5" s="37" customFormat="1" ht="14.25" hidden="1">
      <c r="B92" s="74"/>
      <c r="C92" s="74"/>
      <c r="D92" s="74"/>
      <c r="E92" s="74"/>
    </row>
    <row r="93" spans="2:5" s="37" customFormat="1" ht="14.25" hidden="1">
      <c r="B93" s="74"/>
      <c r="C93" s="74"/>
      <c r="D93" s="74"/>
      <c r="E93" s="74"/>
    </row>
    <row r="94" ht="14.25" hidden="1"/>
    <row r="95" ht="14.25" hidden="1"/>
    <row r="96" ht="14.25" hidden="1"/>
    <row r="97" ht="14.25" hidden="1"/>
    <row r="98" ht="14.25" hidden="1"/>
    <row r="99" ht="15" hidden="1" thickTop="1"/>
    <row r="100" ht="14.25" customHeight="1" hidden="1" thickTop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5" hidden="1" thickTop="1"/>
  </sheetData>
  <sheetProtection/>
  <mergeCells count="7">
    <mergeCell ref="D1:E1"/>
    <mergeCell ref="A74:E74"/>
    <mergeCell ref="A3:E3"/>
    <mergeCell ref="B22:E22"/>
    <mergeCell ref="B36:E36"/>
    <mergeCell ref="B48:E48"/>
    <mergeCell ref="B61:E61"/>
  </mergeCells>
  <conditionalFormatting sqref="D1 B1">
    <cfRule type="cellIs" priority="1" dxfId="3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scale="80" r:id="rId3"/>
  <rowBreaks count="1" manualBreakCount="1">
    <brk id="2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="80" zoomScaleNormal="80" zoomScalePageLayoutView="0" workbookViewId="0" topLeftCell="A1">
      <selection activeCell="C5" sqref="C5"/>
    </sheetView>
  </sheetViews>
  <sheetFormatPr defaultColWidth="0" defaultRowHeight="15" zeroHeight="1"/>
  <cols>
    <col min="1" max="1" width="64.28125" style="76" customWidth="1"/>
    <col min="2" max="3" width="42.7109375" style="76" customWidth="1"/>
    <col min="4" max="16384" width="0" style="76" hidden="1" customWidth="1"/>
  </cols>
  <sheetData>
    <row r="1" spans="1:4" s="71" customFormat="1" ht="15.75">
      <c r="A1" s="16" t="s">
        <v>88</v>
      </c>
      <c r="B1" s="120" t="str">
        <f>CONCATENATE(REVENUES!B1&amp;"- ",REVENUES!E1,)</f>
        <v>- </v>
      </c>
      <c r="C1" s="120"/>
      <c r="D1" s="53"/>
    </row>
    <row r="2" spans="1:3" ht="30" customHeight="1">
      <c r="A2" s="17" t="s">
        <v>69</v>
      </c>
      <c r="B2" s="54"/>
      <c r="C2" s="54"/>
    </row>
    <row r="3" spans="1:3" ht="15.75" thickBot="1">
      <c r="A3" s="56" t="s">
        <v>70</v>
      </c>
      <c r="B3" s="57" t="s">
        <v>144</v>
      </c>
      <c r="C3" s="57" t="s">
        <v>145</v>
      </c>
    </row>
    <row r="4" spans="1:3" ht="15">
      <c r="A4" s="58" t="s">
        <v>73</v>
      </c>
      <c r="B4" s="27">
        <f>REVENUES!B13</f>
        <v>0</v>
      </c>
      <c r="C4" s="27">
        <f>REVENUES!C13</f>
        <v>0</v>
      </c>
    </row>
    <row r="5" spans="1:3" ht="15">
      <c r="A5" s="58" t="s">
        <v>74</v>
      </c>
      <c r="B5" s="27">
        <f>REVENUES!B22</f>
        <v>0</v>
      </c>
      <c r="C5" s="27">
        <f>REVENUES!C22</f>
        <v>0</v>
      </c>
    </row>
    <row r="6" spans="1:3" ht="15">
      <c r="A6" s="58" t="s">
        <v>72</v>
      </c>
      <c r="B6" s="27">
        <f>REVENUES!B38</f>
        <v>0</v>
      </c>
      <c r="C6" s="27">
        <f>REVENUES!C38</f>
        <v>0</v>
      </c>
    </row>
    <row r="7" spans="1:3" ht="15">
      <c r="A7" s="58" t="s">
        <v>71</v>
      </c>
      <c r="B7" s="27">
        <f>REVENUES!B53</f>
        <v>0</v>
      </c>
      <c r="C7" s="27">
        <f>REVENUES!C53</f>
        <v>0</v>
      </c>
    </row>
    <row r="8" spans="1:3" ht="15">
      <c r="A8" s="58" t="s">
        <v>75</v>
      </c>
      <c r="B8" s="27">
        <f>REVENUES!B65</f>
        <v>0</v>
      </c>
      <c r="C8" s="27">
        <f>REVENUES!C65</f>
        <v>0</v>
      </c>
    </row>
    <row r="9" spans="1:3" ht="15">
      <c r="A9" s="59" t="s">
        <v>76</v>
      </c>
      <c r="B9" s="60">
        <f>SUM(B4:B8)</f>
        <v>0</v>
      </c>
      <c r="C9" s="60">
        <f>SUM(C4:C8)</f>
        <v>0</v>
      </c>
    </row>
    <row r="10" spans="1:3" ht="15">
      <c r="A10" s="55"/>
      <c r="B10" s="55"/>
      <c r="C10" s="55"/>
    </row>
    <row r="11" spans="1:3" ht="15">
      <c r="A11" s="56" t="s">
        <v>35</v>
      </c>
      <c r="B11" s="61"/>
      <c r="C11" s="61"/>
    </row>
    <row r="12" spans="1:3" ht="15">
      <c r="A12" s="58" t="s">
        <v>77</v>
      </c>
      <c r="B12" s="27">
        <f>EXPENSES!B21</f>
        <v>0</v>
      </c>
      <c r="C12" s="27">
        <f>EXPENSES!C21</f>
        <v>0</v>
      </c>
    </row>
    <row r="13" spans="1:3" ht="15">
      <c r="A13" s="58" t="s">
        <v>78</v>
      </c>
      <c r="B13" s="27">
        <f>EXPENSES!B35</f>
        <v>0</v>
      </c>
      <c r="C13" s="27">
        <f>EXPENSES!C35</f>
        <v>0</v>
      </c>
    </row>
    <row r="14" spans="1:3" ht="15">
      <c r="A14" s="58" t="s">
        <v>79</v>
      </c>
      <c r="B14" s="27">
        <f>EXPENSES!B47</f>
        <v>0</v>
      </c>
      <c r="C14" s="27">
        <f>EXPENSES!C47</f>
        <v>0</v>
      </c>
    </row>
    <row r="15" spans="1:3" ht="15">
      <c r="A15" s="58" t="s">
        <v>81</v>
      </c>
      <c r="B15" s="27">
        <f>EXPENSES!B60</f>
        <v>0</v>
      </c>
      <c r="C15" s="27">
        <f>EXPENSES!C60</f>
        <v>0</v>
      </c>
    </row>
    <row r="16" spans="1:3" ht="15">
      <c r="A16" s="58" t="s">
        <v>82</v>
      </c>
      <c r="B16" s="27">
        <f>EXPENSES!B73</f>
        <v>0</v>
      </c>
      <c r="C16" s="27">
        <f>EXPENSES!C73</f>
        <v>0</v>
      </c>
    </row>
    <row r="17" spans="1:3" ht="15">
      <c r="A17" s="58" t="s">
        <v>84</v>
      </c>
      <c r="B17" s="27">
        <f>EXPENSES!B85</f>
        <v>0</v>
      </c>
      <c r="C17" s="27">
        <f>EXPENSES!C85</f>
        <v>0</v>
      </c>
    </row>
    <row r="18" spans="1:3" ht="15">
      <c r="A18" s="62" t="s">
        <v>64</v>
      </c>
      <c r="B18" s="60">
        <f>SUM(B12:B17)</f>
        <v>0</v>
      </c>
      <c r="C18" s="60">
        <f>SUM(C12:C17)</f>
        <v>0</v>
      </c>
    </row>
    <row r="19" spans="1:3" ht="15">
      <c r="A19" s="55"/>
      <c r="B19" s="55"/>
      <c r="C19" s="55"/>
    </row>
    <row r="20" spans="1:3" ht="15.75" thickBot="1">
      <c r="A20" s="63" t="s">
        <v>85</v>
      </c>
      <c r="B20" s="65">
        <f>B9-B18</f>
        <v>0</v>
      </c>
      <c r="C20" s="65">
        <f>C9-C18</f>
        <v>0</v>
      </c>
    </row>
    <row r="21" spans="1:3" ht="15.75" thickTop="1">
      <c r="A21" s="55"/>
      <c r="B21" s="55"/>
      <c r="C21" s="55"/>
    </row>
    <row r="22" spans="1:3" ht="15">
      <c r="A22" s="64"/>
      <c r="B22" s="66">
        <f>B18-B17</f>
        <v>0</v>
      </c>
      <c r="C22" s="66">
        <f>C18-C17</f>
        <v>0</v>
      </c>
    </row>
    <row r="23" spans="1:3" ht="15">
      <c r="A23" s="55"/>
      <c r="B23" s="55"/>
      <c r="C23" s="55"/>
    </row>
    <row r="24" spans="1:3" ht="15">
      <c r="A24" s="55"/>
      <c r="B24" s="55"/>
      <c r="C24" s="55"/>
    </row>
    <row r="25" spans="1:3" ht="15">
      <c r="A25" s="121" t="s">
        <v>96</v>
      </c>
      <c r="B25" s="121"/>
      <c r="C25" s="121"/>
    </row>
    <row r="26" spans="1:3" ht="15">
      <c r="A26" s="121" t="s">
        <v>97</v>
      </c>
      <c r="B26" s="121"/>
      <c r="C26" s="121"/>
    </row>
    <row r="27" spans="1:3" ht="15">
      <c r="A27" s="122"/>
      <c r="B27" s="122"/>
      <c r="C27" s="122"/>
    </row>
    <row r="28" spans="1:3" ht="174.75" customHeight="1">
      <c r="A28" s="123"/>
      <c r="B28" s="123"/>
      <c r="C28" s="123"/>
    </row>
    <row r="29" spans="1:3" ht="174.75" customHeight="1">
      <c r="A29" s="124"/>
      <c r="B29" s="124"/>
      <c r="C29" s="124"/>
    </row>
    <row r="30" spans="1:3" ht="174" customHeight="1">
      <c r="A30" s="124"/>
      <c r="B30" s="124"/>
      <c r="C30" s="124"/>
    </row>
    <row r="31" spans="1:3" ht="174.75" customHeight="1">
      <c r="A31" s="124"/>
      <c r="B31" s="124"/>
      <c r="C31" s="124"/>
    </row>
    <row r="32" spans="1:3" ht="15" hidden="1">
      <c r="A32" s="125"/>
      <c r="B32" s="125"/>
      <c r="C32" s="125"/>
    </row>
    <row r="33" spans="1:3" ht="15" hidden="1">
      <c r="A33" s="125"/>
      <c r="B33" s="125"/>
      <c r="C33" s="125"/>
    </row>
    <row r="34" spans="1:3" ht="15" hidden="1">
      <c r="A34" s="125"/>
      <c r="B34" s="125"/>
      <c r="C34" s="125"/>
    </row>
    <row r="35" ht="15" hidden="1">
      <c r="A35" s="78"/>
    </row>
    <row r="36" ht="15" hidden="1">
      <c r="A36" s="78"/>
    </row>
    <row r="37" ht="15" hidden="1">
      <c r="A37" s="78"/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/>
  <mergeCells count="11">
    <mergeCell ref="A30:C30"/>
    <mergeCell ref="A31:C31"/>
    <mergeCell ref="A32:C32"/>
    <mergeCell ref="A33:C33"/>
    <mergeCell ref="A34:C34"/>
    <mergeCell ref="B1:C1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fitToHeight="0" fitToWidth="1" horizontalDpi="600" verticalDpi="600" orientation="landscape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72.140625" style="0" customWidth="1"/>
    <col min="2" max="2" width="42.28125" style="0" customWidth="1"/>
    <col min="3" max="3" width="21.28125" style="0" customWidth="1"/>
    <col min="4" max="4" width="13.140625" style="0" customWidth="1"/>
  </cols>
  <sheetData>
    <row r="1" spans="1:2" ht="23.25">
      <c r="A1" s="81" t="s">
        <v>100</v>
      </c>
      <c r="B1" s="82"/>
    </row>
    <row r="2" ht="15">
      <c r="A2" s="88" t="s">
        <v>101</v>
      </c>
    </row>
    <row r="3" spans="1:2" ht="15">
      <c r="A3" s="89"/>
      <c r="B3" s="90"/>
    </row>
    <row r="4" spans="1:2" ht="16.5">
      <c r="A4" s="95" t="s">
        <v>3</v>
      </c>
      <c r="B4" s="96" t="s">
        <v>141</v>
      </c>
    </row>
    <row r="5" spans="1:4" ht="16.5">
      <c r="A5" s="97" t="s">
        <v>112</v>
      </c>
      <c r="B5" s="98"/>
      <c r="C5" s="91"/>
      <c r="D5" s="91"/>
    </row>
    <row r="6" spans="1:4" ht="16.5">
      <c r="A6" s="97" t="s">
        <v>113</v>
      </c>
      <c r="B6" s="98"/>
      <c r="C6" s="91"/>
      <c r="D6" s="91"/>
    </row>
    <row r="7" spans="1:4" ht="33">
      <c r="A7" s="97" t="s">
        <v>114</v>
      </c>
      <c r="B7" s="98"/>
      <c r="C7" s="91"/>
      <c r="D7" s="91"/>
    </row>
    <row r="8" spans="1:4" ht="16.5">
      <c r="A8" s="97" t="s">
        <v>115</v>
      </c>
      <c r="B8" s="98"/>
      <c r="C8" s="91"/>
      <c r="D8" s="91"/>
    </row>
    <row r="9" spans="1:4" ht="16.5">
      <c r="A9" s="97" t="s">
        <v>116</v>
      </c>
      <c r="B9" s="98"/>
      <c r="C9" s="91"/>
      <c r="D9" s="91"/>
    </row>
    <row r="10" spans="1:4" ht="16.5">
      <c r="A10" s="97" t="s">
        <v>117</v>
      </c>
      <c r="B10" s="98"/>
      <c r="C10" s="91"/>
      <c r="D10" s="91"/>
    </row>
    <row r="11" spans="1:4" ht="16.5">
      <c r="A11" s="97" t="s">
        <v>118</v>
      </c>
      <c r="B11" s="98"/>
      <c r="C11" s="91"/>
      <c r="D11" s="91"/>
    </row>
    <row r="12" spans="1:4" ht="16.5">
      <c r="A12" s="97" t="s">
        <v>119</v>
      </c>
      <c r="B12" s="98"/>
      <c r="C12" s="91"/>
      <c r="D12" s="91"/>
    </row>
    <row r="13" spans="1:4" ht="16.5">
      <c r="A13" s="97" t="s">
        <v>120</v>
      </c>
      <c r="B13" s="98"/>
      <c r="C13" s="91"/>
      <c r="D13" s="91"/>
    </row>
    <row r="14" spans="1:4" ht="49.5">
      <c r="A14" s="97" t="s">
        <v>121</v>
      </c>
      <c r="B14" s="98"/>
      <c r="C14" s="91"/>
      <c r="D14" s="91"/>
    </row>
    <row r="15" spans="1:4" ht="16.5">
      <c r="A15" s="99"/>
      <c r="B15" s="100"/>
      <c r="C15" s="91"/>
      <c r="D15" s="91"/>
    </row>
    <row r="16" spans="1:2" ht="16.5">
      <c r="A16" s="101" t="s">
        <v>122</v>
      </c>
      <c r="B16" s="102"/>
    </row>
    <row r="17" spans="1:4" ht="49.5">
      <c r="A17" s="103" t="s">
        <v>123</v>
      </c>
      <c r="B17" s="104" t="s">
        <v>124</v>
      </c>
      <c r="C17" s="91"/>
      <c r="D17" s="91"/>
    </row>
    <row r="18" spans="1:4" ht="16.5">
      <c r="A18" s="103"/>
      <c r="B18" s="105"/>
      <c r="C18" s="91"/>
      <c r="D18" s="91"/>
    </row>
    <row r="19" spans="1:4" ht="16.5">
      <c r="A19" s="106" t="s">
        <v>125</v>
      </c>
      <c r="B19" s="107" t="s">
        <v>126</v>
      </c>
      <c r="C19" s="91"/>
      <c r="D19" s="91"/>
    </row>
    <row r="20" spans="1:2" ht="16.5">
      <c r="A20" s="108"/>
      <c r="B20" s="109"/>
    </row>
    <row r="21" spans="1:2" ht="16.5">
      <c r="A21" s="95" t="s">
        <v>3</v>
      </c>
      <c r="B21" s="110"/>
    </row>
    <row r="22" spans="1:4" ht="16.5">
      <c r="A22" s="97" t="s">
        <v>127</v>
      </c>
      <c r="B22" s="111"/>
      <c r="C22" s="91"/>
      <c r="D22" s="91"/>
    </row>
    <row r="23" spans="1:4" ht="16.5">
      <c r="A23" s="97" t="s">
        <v>128</v>
      </c>
      <c r="B23" s="111"/>
      <c r="C23" s="91"/>
      <c r="D23" s="91"/>
    </row>
    <row r="24" spans="1:4" ht="16.5">
      <c r="A24" s="97" t="s">
        <v>129</v>
      </c>
      <c r="B24" s="111"/>
      <c r="C24" s="91"/>
      <c r="D24" s="91"/>
    </row>
    <row r="25" spans="1:4" ht="16.5">
      <c r="A25" s="97" t="s">
        <v>130</v>
      </c>
      <c r="B25" s="111"/>
      <c r="C25" s="91"/>
      <c r="D25" s="91"/>
    </row>
    <row r="26" spans="1:4" ht="16.5">
      <c r="A26" s="97" t="s">
        <v>131</v>
      </c>
      <c r="B26" s="111"/>
      <c r="C26" s="91"/>
      <c r="D26" s="91"/>
    </row>
    <row r="27" spans="1:4" ht="16.5">
      <c r="A27" s="97" t="s">
        <v>132</v>
      </c>
      <c r="B27" s="111"/>
      <c r="C27" s="91"/>
      <c r="D27" s="91"/>
    </row>
    <row r="28" spans="1:4" ht="16.5">
      <c r="A28" s="97" t="s">
        <v>133</v>
      </c>
      <c r="B28" s="111"/>
      <c r="C28" s="91"/>
      <c r="D28" s="91"/>
    </row>
    <row r="29" spans="1:4" ht="16.5">
      <c r="A29" s="97" t="s">
        <v>134</v>
      </c>
      <c r="B29" s="111"/>
      <c r="C29" s="91"/>
      <c r="D29" s="91"/>
    </row>
    <row r="30" spans="1:4" ht="16.5">
      <c r="A30" s="97" t="s">
        <v>135</v>
      </c>
      <c r="B30" s="111"/>
      <c r="C30" s="91"/>
      <c r="D30" s="91"/>
    </row>
    <row r="31" spans="1:4" ht="16.5">
      <c r="A31" s="97" t="s">
        <v>136</v>
      </c>
      <c r="B31" s="111"/>
      <c r="C31" s="91"/>
      <c r="D31" s="91"/>
    </row>
    <row r="32" spans="1:4" ht="16.5">
      <c r="A32" s="97" t="s">
        <v>137</v>
      </c>
      <c r="B32" s="111"/>
      <c r="C32" s="91"/>
      <c r="D32" s="91"/>
    </row>
    <row r="33" spans="1:4" ht="16.5">
      <c r="A33" s="97" t="s">
        <v>138</v>
      </c>
      <c r="B33" s="111"/>
      <c r="C33" s="91"/>
      <c r="D33" s="91"/>
    </row>
    <row r="34" spans="1:4" ht="16.5">
      <c r="A34" s="100"/>
      <c r="B34" s="100"/>
      <c r="C34" s="91"/>
      <c r="D34" s="9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1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14.00390625" style="0" customWidth="1"/>
  </cols>
  <sheetData>
    <row r="3" ht="15">
      <c r="B3" t="s">
        <v>104</v>
      </c>
    </row>
    <row r="4" ht="15">
      <c r="B4" t="s">
        <v>105</v>
      </c>
    </row>
    <row r="5" ht="15">
      <c r="B5" t="s">
        <v>106</v>
      </c>
    </row>
    <row r="6" ht="15">
      <c r="B6" t="s">
        <v>107</v>
      </c>
    </row>
    <row r="7" ht="15">
      <c r="B7" t="s">
        <v>108</v>
      </c>
    </row>
    <row r="8" ht="15">
      <c r="B8" t="s">
        <v>109</v>
      </c>
    </row>
    <row r="9" ht="15">
      <c r="B9" t="s">
        <v>110</v>
      </c>
    </row>
    <row r="10" ht="15">
      <c r="B10" t="s">
        <v>111</v>
      </c>
    </row>
    <row r="11" ht="15">
      <c r="B1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Carvalho, Andrea</cp:lastModifiedBy>
  <cp:lastPrinted>2017-07-13T18:06:57Z</cp:lastPrinted>
  <dcterms:created xsi:type="dcterms:W3CDTF">2017-05-29T18:01:58Z</dcterms:created>
  <dcterms:modified xsi:type="dcterms:W3CDTF">2022-09-06T17:32:52Z</dcterms:modified>
  <cp:category/>
  <cp:version/>
  <cp:contentType/>
  <cp:contentStatus/>
</cp:coreProperties>
</file>